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https://cisco-my.sharepoint.com/personal/pemanche_cisco_com/Documents/CCUF/"/>
    </mc:Choice>
  </mc:AlternateContent>
  <xr:revisionPtr revIDLastSave="26" documentId="8_{B7BEBF5A-5023-4E7C-9226-90B8F34968F7}" xr6:coauthVersionLast="47" xr6:coauthVersionMax="47" xr10:uidLastSave="{F52089C6-7669-4E8D-A260-E37FAB35D296}"/>
  <bookViews>
    <workbookView xWindow="28680" yWindow="-120" windowWidth="29040" windowHeight="15720" activeTab="5" xr2:uid="{00000000-000D-0000-FFFF-FFFF00000000}"/>
  </bookViews>
  <sheets>
    <sheet name="First summary" sheetId="1" r:id="rId1"/>
    <sheet name="Detailed Summary" sheetId="2" r:id="rId2"/>
    <sheet name="first vote" sheetId="3" r:id="rId3"/>
    <sheet name="ro summary" sheetId="4" r:id="rId4"/>
    <sheet name="runoff" sheetId="5" r:id="rId5"/>
    <sheet name="Entities-Combined" sheetId="6" r:id="rId6"/>
  </sheets>
  <definedNames>
    <definedName name="_xlnm._FilterDatabase" localSheetId="2">'first vote'!$G$1:$G$399</definedName>
    <definedName name="_xlnm._FilterDatabase" localSheetId="4">runoff!$D$1:$D$399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" i="3" l="1"/>
  <c r="K4" i="1" s="1"/>
  <c r="P1" i="3"/>
  <c r="O1" i="3"/>
  <c r="N1" i="3"/>
  <c r="M1" i="3"/>
  <c r="L1" i="3"/>
  <c r="K1" i="3"/>
  <c r="J1" i="3"/>
  <c r="I1" i="3"/>
  <c r="H1" i="3"/>
  <c r="T997" i="3"/>
  <c r="S997" i="3"/>
  <c r="T996" i="3"/>
  <c r="S996" i="3"/>
  <c r="T995" i="3"/>
  <c r="S995" i="3"/>
  <c r="T994" i="3"/>
  <c r="S994" i="3"/>
  <c r="T993" i="3"/>
  <c r="S993" i="3"/>
  <c r="T992" i="3"/>
  <c r="S992" i="3"/>
  <c r="T991" i="3"/>
  <c r="S991" i="3"/>
  <c r="T990" i="3"/>
  <c r="S990" i="3"/>
  <c r="T989" i="3"/>
  <c r="S989" i="3"/>
  <c r="T988" i="3"/>
  <c r="S988" i="3"/>
  <c r="T987" i="3"/>
  <c r="S987" i="3"/>
  <c r="T986" i="3"/>
  <c r="S986" i="3"/>
  <c r="T985" i="3"/>
  <c r="S985" i="3"/>
  <c r="T984" i="3"/>
  <c r="S984" i="3"/>
  <c r="T983" i="3"/>
  <c r="S983" i="3"/>
  <c r="T982" i="3"/>
  <c r="S982" i="3"/>
  <c r="T981" i="3"/>
  <c r="S981" i="3"/>
  <c r="T980" i="3"/>
  <c r="S980" i="3"/>
  <c r="T979" i="3"/>
  <c r="S979" i="3"/>
  <c r="T978" i="3"/>
  <c r="S978" i="3"/>
  <c r="T977" i="3"/>
  <c r="S977" i="3"/>
  <c r="T976" i="3"/>
  <c r="S976" i="3"/>
  <c r="T975" i="3"/>
  <c r="S975" i="3"/>
  <c r="T974" i="3"/>
  <c r="S974" i="3"/>
  <c r="T973" i="3"/>
  <c r="S973" i="3"/>
  <c r="T972" i="3"/>
  <c r="S972" i="3"/>
  <c r="T971" i="3"/>
  <c r="S971" i="3"/>
  <c r="T970" i="3"/>
  <c r="S970" i="3"/>
  <c r="T969" i="3"/>
  <c r="S969" i="3"/>
  <c r="T968" i="3"/>
  <c r="S968" i="3"/>
  <c r="T967" i="3"/>
  <c r="S967" i="3"/>
  <c r="T966" i="3"/>
  <c r="S966" i="3"/>
  <c r="T965" i="3"/>
  <c r="S965" i="3"/>
  <c r="T964" i="3"/>
  <c r="S964" i="3"/>
  <c r="T963" i="3"/>
  <c r="S963" i="3"/>
  <c r="T962" i="3"/>
  <c r="S962" i="3"/>
  <c r="T961" i="3"/>
  <c r="S961" i="3"/>
  <c r="T960" i="3"/>
  <c r="S960" i="3"/>
  <c r="T959" i="3"/>
  <c r="S959" i="3"/>
  <c r="T958" i="3"/>
  <c r="S958" i="3"/>
  <c r="T957" i="3"/>
  <c r="S957" i="3"/>
  <c r="T956" i="3"/>
  <c r="S956" i="3"/>
  <c r="T955" i="3"/>
  <c r="S955" i="3"/>
  <c r="T954" i="3"/>
  <c r="S954" i="3"/>
  <c r="T953" i="3"/>
  <c r="S953" i="3"/>
  <c r="T952" i="3"/>
  <c r="S952" i="3"/>
  <c r="T951" i="3"/>
  <c r="S951" i="3"/>
  <c r="T950" i="3"/>
  <c r="S950" i="3"/>
  <c r="T949" i="3"/>
  <c r="S949" i="3"/>
  <c r="T948" i="3"/>
  <c r="S948" i="3"/>
  <c r="T947" i="3"/>
  <c r="S947" i="3"/>
  <c r="T946" i="3"/>
  <c r="S946" i="3"/>
  <c r="T945" i="3"/>
  <c r="S945" i="3"/>
  <c r="T944" i="3"/>
  <c r="S944" i="3"/>
  <c r="T943" i="3"/>
  <c r="S943" i="3"/>
  <c r="T942" i="3"/>
  <c r="S942" i="3"/>
  <c r="T941" i="3"/>
  <c r="S941" i="3"/>
  <c r="T940" i="3"/>
  <c r="S940" i="3"/>
  <c r="T939" i="3"/>
  <c r="S939" i="3"/>
  <c r="T938" i="3"/>
  <c r="S938" i="3"/>
  <c r="T937" i="3"/>
  <c r="S937" i="3"/>
  <c r="T936" i="3"/>
  <c r="S936" i="3"/>
  <c r="T935" i="3"/>
  <c r="S935" i="3"/>
  <c r="T934" i="3"/>
  <c r="S934" i="3"/>
  <c r="T933" i="3"/>
  <c r="S933" i="3"/>
  <c r="T932" i="3"/>
  <c r="S932" i="3"/>
  <c r="T931" i="3"/>
  <c r="S931" i="3"/>
  <c r="T930" i="3"/>
  <c r="S930" i="3"/>
  <c r="T929" i="3"/>
  <c r="S929" i="3"/>
  <c r="T928" i="3"/>
  <c r="S928" i="3"/>
  <c r="T927" i="3"/>
  <c r="S927" i="3"/>
  <c r="T926" i="3"/>
  <c r="S926" i="3"/>
  <c r="T925" i="3"/>
  <c r="S925" i="3"/>
  <c r="T924" i="3"/>
  <c r="S924" i="3"/>
  <c r="T923" i="3"/>
  <c r="S923" i="3"/>
  <c r="T922" i="3"/>
  <c r="S922" i="3"/>
  <c r="T921" i="3"/>
  <c r="S921" i="3"/>
  <c r="T920" i="3"/>
  <c r="S920" i="3"/>
  <c r="T919" i="3"/>
  <c r="S919" i="3"/>
  <c r="T918" i="3"/>
  <c r="S918" i="3"/>
  <c r="T917" i="3"/>
  <c r="S917" i="3"/>
  <c r="T916" i="3"/>
  <c r="S916" i="3"/>
  <c r="T915" i="3"/>
  <c r="S915" i="3"/>
  <c r="T914" i="3"/>
  <c r="S914" i="3"/>
  <c r="T913" i="3"/>
  <c r="S913" i="3"/>
  <c r="T912" i="3"/>
  <c r="S912" i="3"/>
  <c r="T911" i="3"/>
  <c r="S911" i="3"/>
  <c r="T910" i="3"/>
  <c r="S910" i="3"/>
  <c r="T909" i="3"/>
  <c r="S909" i="3"/>
  <c r="T908" i="3"/>
  <c r="S908" i="3"/>
  <c r="T907" i="3"/>
  <c r="S907" i="3"/>
  <c r="T906" i="3"/>
  <c r="S906" i="3"/>
  <c r="T905" i="3"/>
  <c r="S905" i="3"/>
  <c r="T904" i="3"/>
  <c r="S904" i="3"/>
  <c r="T903" i="3"/>
  <c r="S903" i="3"/>
  <c r="T902" i="3"/>
  <c r="S902" i="3"/>
  <c r="T901" i="3"/>
  <c r="S901" i="3"/>
  <c r="T900" i="3"/>
  <c r="S900" i="3"/>
  <c r="T899" i="3"/>
  <c r="S899" i="3"/>
  <c r="T898" i="3"/>
  <c r="S898" i="3"/>
  <c r="T897" i="3"/>
  <c r="S897" i="3"/>
  <c r="T896" i="3"/>
  <c r="S896" i="3"/>
  <c r="T895" i="3"/>
  <c r="S895" i="3"/>
  <c r="T894" i="3"/>
  <c r="S894" i="3"/>
  <c r="T893" i="3"/>
  <c r="S893" i="3"/>
  <c r="T892" i="3"/>
  <c r="S892" i="3"/>
  <c r="T891" i="3"/>
  <c r="S891" i="3"/>
  <c r="T890" i="3"/>
  <c r="S890" i="3"/>
  <c r="T889" i="3"/>
  <c r="S889" i="3"/>
  <c r="T888" i="3"/>
  <c r="S888" i="3"/>
  <c r="T887" i="3"/>
  <c r="S887" i="3"/>
  <c r="T886" i="3"/>
  <c r="S886" i="3"/>
  <c r="T885" i="3"/>
  <c r="S885" i="3"/>
  <c r="T884" i="3"/>
  <c r="S884" i="3"/>
  <c r="T883" i="3"/>
  <c r="S883" i="3"/>
  <c r="T882" i="3"/>
  <c r="S882" i="3"/>
  <c r="T881" i="3"/>
  <c r="S881" i="3"/>
  <c r="T880" i="3"/>
  <c r="S880" i="3"/>
  <c r="T879" i="3"/>
  <c r="S879" i="3"/>
  <c r="T878" i="3"/>
  <c r="S878" i="3"/>
  <c r="T877" i="3"/>
  <c r="S877" i="3"/>
  <c r="T876" i="3"/>
  <c r="S876" i="3"/>
  <c r="T875" i="3"/>
  <c r="S875" i="3"/>
  <c r="T874" i="3"/>
  <c r="S874" i="3"/>
  <c r="T873" i="3"/>
  <c r="S873" i="3"/>
  <c r="T872" i="3"/>
  <c r="S872" i="3"/>
  <c r="T871" i="3"/>
  <c r="S871" i="3"/>
  <c r="T870" i="3"/>
  <c r="S870" i="3"/>
  <c r="T869" i="3"/>
  <c r="S869" i="3"/>
  <c r="T868" i="3"/>
  <c r="S868" i="3"/>
  <c r="T867" i="3"/>
  <c r="S867" i="3"/>
  <c r="T866" i="3"/>
  <c r="S866" i="3"/>
  <c r="T865" i="3"/>
  <c r="S865" i="3"/>
  <c r="T864" i="3"/>
  <c r="S864" i="3"/>
  <c r="T863" i="3"/>
  <c r="S863" i="3"/>
  <c r="T862" i="3"/>
  <c r="S862" i="3"/>
  <c r="T861" i="3"/>
  <c r="S861" i="3"/>
  <c r="T860" i="3"/>
  <c r="S860" i="3"/>
  <c r="T859" i="3"/>
  <c r="S859" i="3"/>
  <c r="T858" i="3"/>
  <c r="S858" i="3"/>
  <c r="T857" i="3"/>
  <c r="S857" i="3"/>
  <c r="T856" i="3"/>
  <c r="S856" i="3"/>
  <c r="T855" i="3"/>
  <c r="S855" i="3"/>
  <c r="T854" i="3"/>
  <c r="S854" i="3"/>
  <c r="T853" i="3"/>
  <c r="S853" i="3"/>
  <c r="T852" i="3"/>
  <c r="S852" i="3"/>
  <c r="T851" i="3"/>
  <c r="S851" i="3"/>
  <c r="T850" i="3"/>
  <c r="S850" i="3"/>
  <c r="T849" i="3"/>
  <c r="S849" i="3"/>
  <c r="T848" i="3"/>
  <c r="S848" i="3"/>
  <c r="T847" i="3"/>
  <c r="S847" i="3"/>
  <c r="T846" i="3"/>
  <c r="S846" i="3"/>
  <c r="T845" i="3"/>
  <c r="S845" i="3"/>
  <c r="T844" i="3"/>
  <c r="S844" i="3"/>
  <c r="T843" i="3"/>
  <c r="S843" i="3"/>
  <c r="T842" i="3"/>
  <c r="S842" i="3"/>
  <c r="T841" i="3"/>
  <c r="S841" i="3"/>
  <c r="T840" i="3"/>
  <c r="S840" i="3"/>
  <c r="T839" i="3"/>
  <c r="S839" i="3"/>
  <c r="T838" i="3"/>
  <c r="S838" i="3"/>
  <c r="T837" i="3"/>
  <c r="S837" i="3"/>
  <c r="T836" i="3"/>
  <c r="S836" i="3"/>
  <c r="T835" i="3"/>
  <c r="S835" i="3"/>
  <c r="T834" i="3"/>
  <c r="S834" i="3"/>
  <c r="T833" i="3"/>
  <c r="S833" i="3"/>
  <c r="T832" i="3"/>
  <c r="S832" i="3"/>
  <c r="T831" i="3"/>
  <c r="S831" i="3"/>
  <c r="T830" i="3"/>
  <c r="S830" i="3"/>
  <c r="T829" i="3"/>
  <c r="S829" i="3"/>
  <c r="T828" i="3"/>
  <c r="S828" i="3"/>
  <c r="T827" i="3"/>
  <c r="S827" i="3"/>
  <c r="T826" i="3"/>
  <c r="S826" i="3"/>
  <c r="T825" i="3"/>
  <c r="S825" i="3"/>
  <c r="T824" i="3"/>
  <c r="S824" i="3"/>
  <c r="T823" i="3"/>
  <c r="S823" i="3"/>
  <c r="T822" i="3"/>
  <c r="S822" i="3"/>
  <c r="T821" i="3"/>
  <c r="S821" i="3"/>
  <c r="T820" i="3"/>
  <c r="S820" i="3"/>
  <c r="T819" i="3"/>
  <c r="S819" i="3"/>
  <c r="T818" i="3"/>
  <c r="S818" i="3"/>
  <c r="T817" i="3"/>
  <c r="S817" i="3"/>
  <c r="T816" i="3"/>
  <c r="S816" i="3"/>
  <c r="T815" i="3"/>
  <c r="S815" i="3"/>
  <c r="T814" i="3"/>
  <c r="S814" i="3"/>
  <c r="T813" i="3"/>
  <c r="S813" i="3"/>
  <c r="T812" i="3"/>
  <c r="S812" i="3"/>
  <c r="T811" i="3"/>
  <c r="S811" i="3"/>
  <c r="T810" i="3"/>
  <c r="S810" i="3"/>
  <c r="S809" i="3"/>
  <c r="S808" i="3"/>
  <c r="S807" i="3"/>
  <c r="S806" i="3"/>
  <c r="S805" i="3"/>
  <c r="S804" i="3"/>
  <c r="S803" i="3"/>
  <c r="S802" i="3"/>
  <c r="S801" i="3"/>
  <c r="S800" i="3"/>
  <c r="S799" i="3"/>
  <c r="S798" i="3"/>
  <c r="S797" i="3"/>
  <c r="S796" i="3"/>
  <c r="S795" i="3"/>
  <c r="S794" i="3"/>
  <c r="S793" i="3"/>
  <c r="S792" i="3"/>
  <c r="S791" i="3"/>
  <c r="S790" i="3"/>
  <c r="S789" i="3"/>
  <c r="S788" i="3"/>
  <c r="S787" i="3"/>
  <c r="S786" i="3"/>
  <c r="S785" i="3"/>
  <c r="S784" i="3"/>
  <c r="S783" i="3"/>
  <c r="S782" i="3"/>
  <c r="S781" i="3"/>
  <c r="S780" i="3"/>
  <c r="S779" i="3"/>
  <c r="S778" i="3"/>
  <c r="S777" i="3"/>
  <c r="S776" i="3"/>
  <c r="S775" i="3"/>
  <c r="S774" i="3"/>
  <c r="S773" i="3"/>
  <c r="S772" i="3"/>
  <c r="S771" i="3"/>
  <c r="S770" i="3"/>
  <c r="S769" i="3"/>
  <c r="S768" i="3"/>
  <c r="S767" i="3"/>
  <c r="S766" i="3"/>
  <c r="S765" i="3"/>
  <c r="S764" i="3"/>
  <c r="S763" i="3"/>
  <c r="S762" i="3"/>
  <c r="S761" i="3"/>
  <c r="S760" i="3"/>
  <c r="S759" i="3"/>
  <c r="S758" i="3"/>
  <c r="S757" i="3"/>
  <c r="S756" i="3"/>
  <c r="S755" i="3"/>
  <c r="S754" i="3"/>
  <c r="S753" i="3"/>
  <c r="S752" i="3"/>
  <c r="S751" i="3"/>
  <c r="S750" i="3"/>
  <c r="S749" i="3"/>
  <c r="S748" i="3"/>
  <c r="S747" i="3"/>
  <c r="S746" i="3"/>
  <c r="S745" i="3"/>
  <c r="S744" i="3"/>
  <c r="S743" i="3"/>
  <c r="S742" i="3"/>
  <c r="S741" i="3"/>
  <c r="S740" i="3"/>
  <c r="S739" i="3"/>
  <c r="S738" i="3"/>
  <c r="S737" i="3"/>
  <c r="S736" i="3"/>
  <c r="S735" i="3"/>
  <c r="S734" i="3"/>
  <c r="S733" i="3"/>
  <c r="S732" i="3"/>
  <c r="S731" i="3"/>
  <c r="S730" i="3"/>
  <c r="S729" i="3"/>
  <c r="S728" i="3"/>
  <c r="S727" i="3"/>
  <c r="S726" i="3"/>
  <c r="S725" i="3"/>
  <c r="S724" i="3"/>
  <c r="S723" i="3"/>
  <c r="S722" i="3"/>
  <c r="S721" i="3"/>
  <c r="S720" i="3"/>
  <c r="S719" i="3"/>
  <c r="S718" i="3"/>
  <c r="S717" i="3"/>
  <c r="S716" i="3"/>
  <c r="S715" i="3"/>
  <c r="S714" i="3"/>
  <c r="S713" i="3"/>
  <c r="S712" i="3"/>
  <c r="S711" i="3"/>
  <c r="S710" i="3"/>
  <c r="S709" i="3"/>
  <c r="S708" i="3"/>
  <c r="S707" i="3"/>
  <c r="S706" i="3"/>
  <c r="S705" i="3"/>
  <c r="S704" i="3"/>
  <c r="S703" i="3"/>
  <c r="S702" i="3"/>
  <c r="S701" i="3"/>
  <c r="S700" i="3"/>
  <c r="S699" i="3"/>
  <c r="S698" i="3"/>
  <c r="S697" i="3"/>
  <c r="S696" i="3"/>
  <c r="S695" i="3"/>
  <c r="S694" i="3"/>
  <c r="S693" i="3"/>
  <c r="S692" i="3"/>
  <c r="S691" i="3"/>
  <c r="S690" i="3"/>
  <c r="S689" i="3"/>
  <c r="S688" i="3"/>
  <c r="S687" i="3"/>
  <c r="S686" i="3"/>
  <c r="S685" i="3"/>
  <c r="S684" i="3"/>
  <c r="S683" i="3"/>
  <c r="S682" i="3"/>
  <c r="S681" i="3"/>
  <c r="S680" i="3"/>
  <c r="S679" i="3"/>
  <c r="S678" i="3"/>
  <c r="S677" i="3"/>
  <c r="S676" i="3"/>
  <c r="S675" i="3"/>
  <c r="S674" i="3"/>
  <c r="S673" i="3"/>
  <c r="S672" i="3"/>
  <c r="S671" i="3"/>
  <c r="S670" i="3"/>
  <c r="S669" i="3"/>
  <c r="S668" i="3"/>
  <c r="S667" i="3"/>
  <c r="S666" i="3"/>
  <c r="S665" i="3"/>
  <c r="S664" i="3"/>
  <c r="S663" i="3"/>
  <c r="S662" i="3"/>
  <c r="S661" i="3"/>
  <c r="S660" i="3"/>
  <c r="S659" i="3"/>
  <c r="S658" i="3"/>
  <c r="S657" i="3"/>
  <c r="S656" i="3"/>
  <c r="S655" i="3"/>
  <c r="S654" i="3"/>
  <c r="S653" i="3"/>
  <c r="S652" i="3"/>
  <c r="S651" i="3"/>
  <c r="S650" i="3"/>
  <c r="S649" i="3"/>
  <c r="S648" i="3"/>
  <c r="S647" i="3"/>
  <c r="S646" i="3"/>
  <c r="S645" i="3"/>
  <c r="S644" i="3"/>
  <c r="S643" i="3"/>
  <c r="S642" i="3"/>
  <c r="S641" i="3"/>
  <c r="S640" i="3"/>
  <c r="S639" i="3"/>
  <c r="S638" i="3"/>
  <c r="S637" i="3"/>
  <c r="S636" i="3"/>
  <c r="S635" i="3"/>
  <c r="S634" i="3"/>
  <c r="S633" i="3"/>
  <c r="S632" i="3"/>
  <c r="S631" i="3"/>
  <c r="S630" i="3"/>
  <c r="S629" i="3"/>
  <c r="S628" i="3"/>
  <c r="S627" i="3"/>
  <c r="S626" i="3"/>
  <c r="S625" i="3"/>
  <c r="S624" i="3"/>
  <c r="S623" i="3"/>
  <c r="S622" i="3"/>
  <c r="S621" i="3"/>
  <c r="S620" i="3"/>
  <c r="S619" i="3"/>
  <c r="S618" i="3"/>
  <c r="S617" i="3"/>
  <c r="S616" i="3"/>
  <c r="S615" i="3"/>
  <c r="S614" i="3"/>
  <c r="S613" i="3"/>
  <c r="S612" i="3"/>
  <c r="S611" i="3"/>
  <c r="S610" i="3"/>
  <c r="S609" i="3"/>
  <c r="S608" i="3"/>
  <c r="S607" i="3"/>
  <c r="S606" i="3"/>
  <c r="S605" i="3"/>
  <c r="S604" i="3"/>
  <c r="S603" i="3"/>
  <c r="S602" i="3"/>
  <c r="S601" i="3"/>
  <c r="S600" i="3"/>
  <c r="S599" i="3"/>
  <c r="S598" i="3"/>
  <c r="S597" i="3"/>
  <c r="S596" i="3"/>
  <c r="S595" i="3"/>
  <c r="S594" i="3"/>
  <c r="S593" i="3"/>
  <c r="S592" i="3"/>
  <c r="S591" i="3"/>
  <c r="S590" i="3"/>
  <c r="S589" i="3"/>
  <c r="S588" i="3"/>
  <c r="S587" i="3"/>
  <c r="S586" i="3"/>
  <c r="S585" i="3"/>
  <c r="S584" i="3"/>
  <c r="S583" i="3"/>
  <c r="S582" i="3"/>
  <c r="S581" i="3"/>
  <c r="S580" i="3"/>
  <c r="S579" i="3"/>
  <c r="S578" i="3"/>
  <c r="S577" i="3"/>
  <c r="S576" i="3"/>
  <c r="S575" i="3"/>
  <c r="S574" i="3"/>
  <c r="S573" i="3"/>
  <c r="S572" i="3"/>
  <c r="S571" i="3"/>
  <c r="S570" i="3"/>
  <c r="S569" i="3"/>
  <c r="S568" i="3"/>
  <c r="S567" i="3"/>
  <c r="S566" i="3"/>
  <c r="S565" i="3"/>
  <c r="S564" i="3"/>
  <c r="S563" i="3"/>
  <c r="S562" i="3"/>
  <c r="S561" i="3"/>
  <c r="S560" i="3"/>
  <c r="S559" i="3"/>
  <c r="S558" i="3"/>
  <c r="S557" i="3"/>
  <c r="S556" i="3"/>
  <c r="S555" i="3"/>
  <c r="S554" i="3"/>
  <c r="S553" i="3"/>
  <c r="S552" i="3"/>
  <c r="S551" i="3"/>
  <c r="S550" i="3"/>
  <c r="S549" i="3"/>
  <c r="S548" i="3"/>
  <c r="S547" i="3"/>
  <c r="S546" i="3"/>
  <c r="S545" i="3"/>
  <c r="S544" i="3"/>
  <c r="S543" i="3"/>
  <c r="S542" i="3"/>
  <c r="S541" i="3"/>
  <c r="S540" i="3"/>
  <c r="S539" i="3"/>
  <c r="S538" i="3"/>
  <c r="S537" i="3"/>
  <c r="S536" i="3"/>
  <c r="S535" i="3"/>
  <c r="S534" i="3"/>
  <c r="S533" i="3"/>
  <c r="S532" i="3"/>
  <c r="S531" i="3"/>
  <c r="S530" i="3"/>
  <c r="S529" i="3"/>
  <c r="S528" i="3"/>
  <c r="S527" i="3"/>
  <c r="S526" i="3"/>
  <c r="S525" i="3"/>
  <c r="S524" i="3"/>
  <c r="S523" i="3"/>
  <c r="S522" i="3"/>
  <c r="S521" i="3"/>
  <c r="S520" i="3"/>
  <c r="S519" i="3"/>
  <c r="S518" i="3"/>
  <c r="S517" i="3"/>
  <c r="S516" i="3"/>
  <c r="S515" i="3"/>
  <c r="S514" i="3"/>
  <c r="S513" i="3"/>
  <c r="S512" i="3"/>
  <c r="S511" i="3"/>
  <c r="S510" i="3"/>
  <c r="S509" i="3"/>
  <c r="S508" i="3"/>
  <c r="S507" i="3"/>
  <c r="S506" i="3"/>
  <c r="S505" i="3"/>
  <c r="S504" i="3"/>
  <c r="S503" i="3"/>
  <c r="S502" i="3"/>
  <c r="S501" i="3"/>
  <c r="S500" i="3"/>
  <c r="S499" i="3"/>
  <c r="S498" i="3"/>
  <c r="S497" i="3"/>
  <c r="S496" i="3"/>
  <c r="S495" i="3"/>
  <c r="S494" i="3"/>
  <c r="S493" i="3"/>
  <c r="S492" i="3"/>
  <c r="S491" i="3"/>
  <c r="S490" i="3"/>
  <c r="S489" i="3"/>
  <c r="S488" i="3"/>
  <c r="S487" i="3"/>
  <c r="S486" i="3"/>
  <c r="S485" i="3"/>
  <c r="S484" i="3"/>
  <c r="S483" i="3"/>
  <c r="S482" i="3"/>
  <c r="S481" i="3"/>
  <c r="S480" i="3"/>
  <c r="S479" i="3"/>
  <c r="S478" i="3"/>
  <c r="S477" i="3"/>
  <c r="S476" i="3"/>
  <c r="S475" i="3"/>
  <c r="S474" i="3"/>
  <c r="S473" i="3"/>
  <c r="S472" i="3"/>
  <c r="S471" i="3"/>
  <c r="S470" i="3"/>
  <c r="S469" i="3"/>
  <c r="S468" i="3"/>
  <c r="S467" i="3"/>
  <c r="S466" i="3"/>
  <c r="S465" i="3"/>
  <c r="S464" i="3"/>
  <c r="S463" i="3"/>
  <c r="S462" i="3"/>
  <c r="S461" i="3"/>
  <c r="S460" i="3"/>
  <c r="S459" i="3"/>
  <c r="S458" i="3"/>
  <c r="S457" i="3"/>
  <c r="S456" i="3"/>
  <c r="S455" i="3"/>
  <c r="S454" i="3"/>
  <c r="S453" i="3"/>
  <c r="S452" i="3"/>
  <c r="S451" i="3"/>
  <c r="S450" i="3"/>
  <c r="S449" i="3"/>
  <c r="S448" i="3"/>
  <c r="S447" i="3"/>
  <c r="S446" i="3"/>
  <c r="S445" i="3"/>
  <c r="S444" i="3"/>
  <c r="S443" i="3"/>
  <c r="S442" i="3"/>
  <c r="S441" i="3"/>
  <c r="S440" i="3"/>
  <c r="S439" i="3"/>
  <c r="S438" i="3"/>
  <c r="S437" i="3"/>
  <c r="S436" i="3"/>
  <c r="S435" i="3"/>
  <c r="S434" i="3"/>
  <c r="S433" i="3"/>
  <c r="S432" i="3"/>
  <c r="S431" i="3"/>
  <c r="S430" i="3"/>
  <c r="S429" i="3"/>
  <c r="S428" i="3"/>
  <c r="S427" i="3"/>
  <c r="S426" i="3"/>
  <c r="S425" i="3"/>
  <c r="S424" i="3"/>
  <c r="S423" i="3"/>
  <c r="S422" i="3"/>
  <c r="S421" i="3"/>
  <c r="S420" i="3"/>
  <c r="S419" i="3"/>
  <c r="S418" i="3"/>
  <c r="S417" i="3"/>
  <c r="S416" i="3"/>
  <c r="S415" i="3"/>
  <c r="S414" i="3"/>
  <c r="S413" i="3"/>
  <c r="S412" i="3"/>
  <c r="S411" i="3"/>
  <c r="S410" i="3"/>
  <c r="S409" i="3"/>
  <c r="S408" i="3"/>
  <c r="S407" i="3"/>
  <c r="S406" i="3"/>
  <c r="S405" i="3"/>
  <c r="S404" i="3"/>
  <c r="S403" i="3"/>
  <c r="S402" i="3"/>
  <c r="S401" i="3"/>
  <c r="S400" i="3"/>
  <c r="S399" i="3"/>
  <c r="S398" i="3"/>
  <c r="S397" i="3"/>
  <c r="S396" i="3"/>
  <c r="S395" i="3"/>
  <c r="S394" i="3"/>
  <c r="S393" i="3"/>
  <c r="S392" i="3"/>
  <c r="S391" i="3"/>
  <c r="S390" i="3"/>
  <c r="S389" i="3"/>
  <c r="S388" i="3"/>
  <c r="S387" i="3"/>
  <c r="S386" i="3"/>
  <c r="S385" i="3"/>
  <c r="S384" i="3"/>
  <c r="S383" i="3"/>
  <c r="S382" i="3"/>
  <c r="S381" i="3"/>
  <c r="S380" i="3"/>
  <c r="S379" i="3"/>
  <c r="S378" i="3"/>
  <c r="S377" i="3"/>
  <c r="S376" i="3"/>
  <c r="S375" i="3"/>
  <c r="S374" i="3"/>
  <c r="S373" i="3"/>
  <c r="S372" i="3"/>
  <c r="S371" i="3"/>
  <c r="S370" i="3"/>
  <c r="S369" i="3"/>
  <c r="S368" i="3"/>
  <c r="S367" i="3"/>
  <c r="S366" i="3"/>
  <c r="S365" i="3"/>
  <c r="S364" i="3"/>
  <c r="S363" i="3"/>
  <c r="S362" i="3"/>
  <c r="S361" i="3"/>
  <c r="S360" i="3"/>
  <c r="S359" i="3"/>
  <c r="S358" i="3"/>
  <c r="S357" i="3"/>
  <c r="S356" i="3"/>
  <c r="S355" i="3"/>
  <c r="S354" i="3"/>
  <c r="S353" i="3"/>
  <c r="S352" i="3"/>
  <c r="S351" i="3"/>
  <c r="S350" i="3"/>
  <c r="S349" i="3"/>
  <c r="S348" i="3"/>
  <c r="S347" i="3"/>
  <c r="S346" i="3"/>
  <c r="S345" i="3"/>
  <c r="S344" i="3"/>
  <c r="S343" i="3"/>
  <c r="S342" i="3"/>
  <c r="S341" i="3"/>
  <c r="S340" i="3"/>
  <c r="S339" i="3"/>
  <c r="S338" i="3"/>
  <c r="S337" i="3"/>
  <c r="S336" i="3"/>
  <c r="S335" i="3"/>
  <c r="S334" i="3"/>
  <c r="S333" i="3"/>
  <c r="S332" i="3"/>
  <c r="S331" i="3"/>
  <c r="S330" i="3"/>
  <c r="S329" i="3"/>
  <c r="S328" i="3"/>
  <c r="S327" i="3"/>
  <c r="S326" i="3"/>
  <c r="S325" i="3"/>
  <c r="S324" i="3"/>
  <c r="S323" i="3"/>
  <c r="S322" i="3"/>
  <c r="S321" i="3"/>
  <c r="S320" i="3"/>
  <c r="S319" i="3"/>
  <c r="S318" i="3"/>
  <c r="S317" i="3"/>
  <c r="S316" i="3"/>
  <c r="S315" i="3"/>
  <c r="S314" i="3"/>
  <c r="S313" i="3"/>
  <c r="S312" i="3"/>
  <c r="S311" i="3"/>
  <c r="S310" i="3"/>
  <c r="S309" i="3"/>
  <c r="S308" i="3"/>
  <c r="S307" i="3"/>
  <c r="S306" i="3"/>
  <c r="S305" i="3"/>
  <c r="S304" i="3"/>
  <c r="S303" i="3"/>
  <c r="S302" i="3"/>
  <c r="S301" i="3"/>
  <c r="S300" i="3"/>
  <c r="S299" i="3"/>
  <c r="S298" i="3"/>
  <c r="S297" i="3"/>
  <c r="S296" i="3"/>
  <c r="S295" i="3"/>
  <c r="S294" i="3"/>
  <c r="S293" i="3"/>
  <c r="S292" i="3"/>
  <c r="S291" i="3"/>
  <c r="S290" i="3"/>
  <c r="S289" i="3"/>
  <c r="S288" i="3"/>
  <c r="S287" i="3"/>
  <c r="S286" i="3"/>
  <c r="S285" i="3"/>
  <c r="S284" i="3"/>
  <c r="S283" i="3"/>
  <c r="S282" i="3"/>
  <c r="S281" i="3"/>
  <c r="S280" i="3"/>
  <c r="S279" i="3"/>
  <c r="S278" i="3"/>
  <c r="S277" i="3"/>
  <c r="S276" i="3"/>
  <c r="S275" i="3"/>
  <c r="S274" i="3"/>
  <c r="S273" i="3"/>
  <c r="S272" i="3"/>
  <c r="S271" i="3"/>
  <c r="S270" i="3"/>
  <c r="S269" i="3"/>
  <c r="S268" i="3"/>
  <c r="S267" i="3"/>
  <c r="S266" i="3"/>
  <c r="S265" i="3"/>
  <c r="S264" i="3"/>
  <c r="S263" i="3"/>
  <c r="S262" i="3"/>
  <c r="S261" i="3"/>
  <c r="S260" i="3"/>
  <c r="S259" i="3"/>
  <c r="S258" i="3"/>
  <c r="S257" i="3"/>
  <c r="S256" i="3"/>
  <c r="S255" i="3"/>
  <c r="S254" i="3"/>
  <c r="S253" i="3"/>
  <c r="S252" i="3"/>
  <c r="S251" i="3"/>
  <c r="S250" i="3"/>
  <c r="S249" i="3"/>
  <c r="S248" i="3"/>
  <c r="S247" i="3"/>
  <c r="S246" i="3"/>
  <c r="S245" i="3"/>
  <c r="S244" i="3"/>
  <c r="S243" i="3"/>
  <c r="S242" i="3"/>
  <c r="S241" i="3"/>
  <c r="S240" i="3"/>
  <c r="S239" i="3"/>
  <c r="S238" i="3"/>
  <c r="S237" i="3"/>
  <c r="S236" i="3"/>
  <c r="S235" i="3"/>
  <c r="S234" i="3"/>
  <c r="S233" i="3"/>
  <c r="S232" i="3"/>
  <c r="S231" i="3"/>
  <c r="S230" i="3"/>
  <c r="S229" i="3"/>
  <c r="S228" i="3"/>
  <c r="S227" i="3"/>
  <c r="S226" i="3"/>
  <c r="S225" i="3"/>
  <c r="S224" i="3"/>
  <c r="S223" i="3"/>
  <c r="S222" i="3"/>
  <c r="S221" i="3"/>
  <c r="S220" i="3"/>
  <c r="S219" i="3"/>
  <c r="S218" i="3"/>
  <c r="S217" i="3"/>
  <c r="S216" i="3"/>
  <c r="S215" i="3"/>
  <c r="S214" i="3"/>
  <c r="S213" i="3"/>
  <c r="S212" i="3"/>
  <c r="S211" i="3"/>
  <c r="S210" i="3"/>
  <c r="S209" i="3"/>
  <c r="S208" i="3"/>
  <c r="S207" i="3"/>
  <c r="S206" i="3"/>
  <c r="S205" i="3"/>
  <c r="S204" i="3"/>
  <c r="S203" i="3"/>
  <c r="S202" i="3"/>
  <c r="S201" i="3"/>
  <c r="S200" i="3"/>
  <c r="S199" i="3"/>
  <c r="S198" i="3"/>
  <c r="S197" i="3"/>
  <c r="S196" i="3"/>
  <c r="S195" i="3"/>
  <c r="S194" i="3"/>
  <c r="S193" i="3"/>
  <c r="S192" i="3"/>
  <c r="S191" i="3"/>
  <c r="S190" i="3"/>
  <c r="S189" i="3"/>
  <c r="S188" i="3"/>
  <c r="S187" i="3"/>
  <c r="S186" i="3"/>
  <c r="S185" i="3"/>
  <c r="S184" i="3"/>
  <c r="S183" i="3"/>
  <c r="S182" i="3"/>
  <c r="S181" i="3"/>
  <c r="S180" i="3"/>
  <c r="S179" i="3"/>
  <c r="S178" i="3"/>
  <c r="S177" i="3"/>
  <c r="S176" i="3"/>
  <c r="S175" i="3"/>
  <c r="S174" i="3"/>
  <c r="S173" i="3"/>
  <c r="S172" i="3"/>
  <c r="S171" i="3"/>
  <c r="S170" i="3"/>
  <c r="S169" i="3"/>
  <c r="S168" i="3"/>
  <c r="S167" i="3"/>
  <c r="S166" i="3"/>
  <c r="S165" i="3"/>
  <c r="S164" i="3"/>
  <c r="S163" i="3"/>
  <c r="S162" i="3"/>
  <c r="S161" i="3"/>
  <c r="S160" i="3"/>
  <c r="S159" i="3"/>
  <c r="S158" i="3"/>
  <c r="S157" i="3"/>
  <c r="S156" i="3"/>
  <c r="S155" i="3"/>
  <c r="S154" i="3"/>
  <c r="S153" i="3"/>
  <c r="S152" i="3"/>
  <c r="S151" i="3"/>
  <c r="S150" i="3"/>
  <c r="S149" i="3"/>
  <c r="S148" i="3"/>
  <c r="S147" i="3"/>
  <c r="S146" i="3"/>
  <c r="S145" i="3"/>
  <c r="S144" i="3"/>
  <c r="S143" i="3"/>
  <c r="S142" i="3"/>
  <c r="S141" i="3"/>
  <c r="S140" i="3"/>
  <c r="S139" i="3"/>
  <c r="S138" i="3"/>
  <c r="S137" i="3"/>
  <c r="S136" i="3"/>
  <c r="S135" i="3"/>
  <c r="S134" i="3"/>
  <c r="S133" i="3"/>
  <c r="S132" i="3"/>
  <c r="S131" i="3"/>
  <c r="S130" i="3"/>
  <c r="S129" i="3"/>
  <c r="S128" i="3"/>
  <c r="S127" i="3"/>
  <c r="S126" i="3"/>
  <c r="S125" i="3"/>
  <c r="S124" i="3"/>
  <c r="S123" i="3"/>
  <c r="S122" i="3"/>
  <c r="S121" i="3"/>
  <c r="S120" i="3"/>
  <c r="S119" i="3"/>
  <c r="S118" i="3"/>
  <c r="S117" i="3"/>
  <c r="S116" i="3"/>
  <c r="S115" i="3"/>
  <c r="S114" i="3"/>
  <c r="S113" i="3"/>
  <c r="S112" i="3"/>
  <c r="S111" i="3"/>
  <c r="S110" i="3"/>
  <c r="S109" i="3"/>
  <c r="S108" i="3"/>
  <c r="S107" i="3"/>
  <c r="S106" i="3"/>
  <c r="S105" i="3"/>
  <c r="S104" i="3"/>
  <c r="S103" i="3"/>
  <c r="S102" i="3"/>
  <c r="S101" i="3"/>
  <c r="S100" i="3"/>
  <c r="S99" i="3"/>
  <c r="S98" i="3"/>
  <c r="S97" i="3"/>
  <c r="S96" i="3"/>
  <c r="S95" i="3"/>
  <c r="S94" i="3"/>
  <c r="S93" i="3"/>
  <c r="S92" i="3"/>
  <c r="S91" i="3"/>
  <c r="S90" i="3"/>
  <c r="S89" i="3"/>
  <c r="S88" i="3"/>
  <c r="S87" i="3"/>
  <c r="S86" i="3"/>
  <c r="S85" i="3"/>
  <c r="S84" i="3"/>
  <c r="S83" i="3"/>
  <c r="S82" i="3"/>
  <c r="S81" i="3"/>
  <c r="S80" i="3"/>
  <c r="S79" i="3"/>
  <c r="S78" i="3"/>
  <c r="S77" i="3"/>
  <c r="S76" i="3"/>
  <c r="S75" i="3"/>
  <c r="S74" i="3"/>
  <c r="S73" i="3"/>
  <c r="S72" i="3"/>
  <c r="S71" i="3"/>
  <c r="S70" i="3"/>
  <c r="S69" i="3"/>
  <c r="S68" i="3"/>
  <c r="S67" i="3"/>
  <c r="S66" i="3"/>
  <c r="S65" i="3"/>
  <c r="S64" i="3"/>
  <c r="S63" i="3"/>
  <c r="S62" i="3"/>
  <c r="S61" i="3"/>
  <c r="S60" i="3"/>
  <c r="S59" i="3"/>
  <c r="S58" i="3"/>
  <c r="S57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S3" i="3"/>
  <c r="J4" i="1" l="1"/>
  <c r="T3" i="3" l="1"/>
  <c r="T391" i="3" l="1"/>
  <c r="T387" i="3"/>
  <c r="T386" i="3"/>
  <c r="T385" i="3"/>
  <c r="T384" i="3"/>
  <c r="T383" i="3"/>
  <c r="T382" i="3"/>
  <c r="T381" i="3"/>
  <c r="T380" i="3"/>
  <c r="T379" i="3"/>
  <c r="T378" i="3"/>
  <c r="T377" i="3"/>
  <c r="T376" i="3"/>
  <c r="T375" i="3"/>
  <c r="T374" i="3"/>
  <c r="T373" i="3"/>
  <c r="T372" i="3"/>
  <c r="T371" i="3"/>
  <c r="T370" i="3"/>
  <c r="T369" i="3"/>
  <c r="T368" i="3"/>
  <c r="T367" i="3"/>
  <c r="T366" i="3"/>
  <c r="T365" i="3"/>
  <c r="T364" i="3"/>
  <c r="T363" i="3"/>
  <c r="T362" i="3"/>
  <c r="T361" i="3"/>
  <c r="T360" i="3"/>
  <c r="T359" i="3"/>
  <c r="T358" i="3"/>
  <c r="T357" i="3"/>
  <c r="T356" i="3"/>
  <c r="T355" i="3"/>
  <c r="T354" i="3"/>
  <c r="T353" i="3"/>
  <c r="T352" i="3"/>
  <c r="T351" i="3"/>
  <c r="T350" i="3"/>
  <c r="T349" i="3"/>
  <c r="T348" i="3"/>
  <c r="T347" i="3"/>
  <c r="T346" i="3"/>
  <c r="T345" i="3"/>
  <c r="T344" i="3"/>
  <c r="T343" i="3"/>
  <c r="T342" i="3"/>
  <c r="T341" i="3"/>
  <c r="T340" i="3"/>
  <c r="T339" i="3"/>
  <c r="T338" i="3"/>
  <c r="T337" i="3"/>
  <c r="T336" i="3"/>
  <c r="T335" i="3"/>
  <c r="T334" i="3"/>
  <c r="T333" i="3"/>
  <c r="T332" i="3"/>
  <c r="T331" i="3"/>
  <c r="T330" i="3"/>
  <c r="T329" i="3"/>
  <c r="T328" i="3"/>
  <c r="T327" i="3"/>
  <c r="T326" i="3"/>
  <c r="T325" i="3"/>
  <c r="T324" i="3"/>
  <c r="T323" i="3"/>
  <c r="T322" i="3"/>
  <c r="T321" i="3"/>
  <c r="T320" i="3"/>
  <c r="T319" i="3"/>
  <c r="T318" i="3"/>
  <c r="T317" i="3"/>
  <c r="T316" i="3"/>
  <c r="T315" i="3"/>
  <c r="T314" i="3"/>
  <c r="T313" i="3"/>
  <c r="T312" i="3"/>
  <c r="T311" i="3"/>
  <c r="T310" i="3"/>
  <c r="T309" i="3"/>
  <c r="T308" i="3"/>
  <c r="T307" i="3"/>
  <c r="T306" i="3"/>
  <c r="T305" i="3"/>
  <c r="T304" i="3"/>
  <c r="T303" i="3"/>
  <c r="T302" i="3"/>
  <c r="T301" i="3"/>
  <c r="T300" i="3"/>
  <c r="T299" i="3"/>
  <c r="T298" i="3"/>
  <c r="T297" i="3"/>
  <c r="T296" i="3"/>
  <c r="T295" i="3"/>
  <c r="T294" i="3"/>
  <c r="T293" i="3"/>
  <c r="T292" i="3"/>
  <c r="T291" i="3"/>
  <c r="T290" i="3"/>
  <c r="T289" i="3"/>
  <c r="T288" i="3"/>
  <c r="T287" i="3"/>
  <c r="T286" i="3"/>
  <c r="T285" i="3"/>
  <c r="T284" i="3"/>
  <c r="T283" i="3"/>
  <c r="T282" i="3"/>
  <c r="T281" i="3"/>
  <c r="T280" i="3"/>
  <c r="T279" i="3"/>
  <c r="T278" i="3"/>
  <c r="T277" i="3"/>
  <c r="T276" i="3"/>
  <c r="T275" i="3"/>
  <c r="T274" i="3"/>
  <c r="T273" i="3"/>
  <c r="T272" i="3"/>
  <c r="T271" i="3"/>
  <c r="T270" i="3"/>
  <c r="T269" i="3"/>
  <c r="T268" i="3"/>
  <c r="T267" i="3"/>
  <c r="T266" i="3"/>
  <c r="T265" i="3"/>
  <c r="T264" i="3"/>
  <c r="T263" i="3"/>
  <c r="T262" i="3"/>
  <c r="T261" i="3"/>
  <c r="T260" i="3"/>
  <c r="T259" i="3"/>
  <c r="T258" i="3"/>
  <c r="T257" i="3"/>
  <c r="T256" i="3"/>
  <c r="T255" i="3"/>
  <c r="T254" i="3"/>
  <c r="T253" i="3"/>
  <c r="T252" i="3"/>
  <c r="T251" i="3"/>
  <c r="T250" i="3"/>
  <c r="T249" i="3"/>
  <c r="T248" i="3"/>
  <c r="T247" i="3"/>
  <c r="T246" i="3"/>
  <c r="T245" i="3"/>
  <c r="T244" i="3"/>
  <c r="T243" i="3"/>
  <c r="T242" i="3"/>
  <c r="T241" i="3"/>
  <c r="T240" i="3"/>
  <c r="T239" i="3"/>
  <c r="T238" i="3"/>
  <c r="T237" i="3"/>
  <c r="T236" i="3"/>
  <c r="T235" i="3"/>
  <c r="T234" i="3"/>
  <c r="T233" i="3"/>
  <c r="T232" i="3"/>
  <c r="T231" i="3"/>
  <c r="T230" i="3"/>
  <c r="T229" i="3"/>
  <c r="T228" i="3"/>
  <c r="T227" i="3"/>
  <c r="T226" i="3"/>
  <c r="T225" i="3"/>
  <c r="T224" i="3"/>
  <c r="T223" i="3"/>
  <c r="T222" i="3"/>
  <c r="T221" i="3"/>
  <c r="T220" i="3"/>
  <c r="T219" i="3"/>
  <c r="T218" i="3"/>
  <c r="T217" i="3"/>
  <c r="T216" i="3"/>
  <c r="T215" i="3"/>
  <c r="T214" i="3"/>
  <c r="T213" i="3"/>
  <c r="T212" i="3"/>
  <c r="T211" i="3"/>
  <c r="T210" i="3"/>
  <c r="T209" i="3"/>
  <c r="T208" i="3"/>
  <c r="T207" i="3"/>
  <c r="T206" i="3"/>
  <c r="T205" i="3"/>
  <c r="T204" i="3"/>
  <c r="T203" i="3"/>
  <c r="T202" i="3"/>
  <c r="T201" i="3"/>
  <c r="T200" i="3"/>
  <c r="T199" i="3"/>
  <c r="T198" i="3"/>
  <c r="T197" i="3"/>
  <c r="T196" i="3"/>
  <c r="T195" i="3"/>
  <c r="T194" i="3"/>
  <c r="T193" i="3"/>
  <c r="T192" i="3"/>
  <c r="T191" i="3"/>
  <c r="T190" i="3"/>
  <c r="T189" i="3"/>
  <c r="T188" i="3"/>
  <c r="T187" i="3"/>
  <c r="T186" i="3"/>
  <c r="T185" i="3"/>
  <c r="T184" i="3"/>
  <c r="T183" i="3"/>
  <c r="T182" i="3"/>
  <c r="T181" i="3"/>
  <c r="T180" i="3"/>
  <c r="T179" i="3"/>
  <c r="T178" i="3"/>
  <c r="T177" i="3"/>
  <c r="T176" i="3"/>
  <c r="T175" i="3"/>
  <c r="T174" i="3"/>
  <c r="T173" i="3"/>
  <c r="T172" i="3"/>
  <c r="T171" i="3"/>
  <c r="T170" i="3"/>
  <c r="T169" i="3"/>
  <c r="T168" i="3"/>
  <c r="T167" i="3"/>
  <c r="T166" i="3"/>
  <c r="T165" i="3"/>
  <c r="T164" i="3"/>
  <c r="T163" i="3"/>
  <c r="T162" i="3"/>
  <c r="T161" i="3"/>
  <c r="T160" i="3"/>
  <c r="T159" i="3"/>
  <c r="T158" i="3"/>
  <c r="T157" i="3"/>
  <c r="T156" i="3"/>
  <c r="T155" i="3"/>
  <c r="T154" i="3"/>
  <c r="T153" i="3"/>
  <c r="T152" i="3"/>
  <c r="T151" i="3"/>
  <c r="T150" i="3"/>
  <c r="T149" i="3"/>
  <c r="T148" i="3"/>
  <c r="T147" i="3"/>
  <c r="T146" i="3"/>
  <c r="T145" i="3"/>
  <c r="T144" i="3"/>
  <c r="T143" i="3"/>
  <c r="T142" i="3"/>
  <c r="T141" i="3"/>
  <c r="T140" i="3"/>
  <c r="T139" i="3"/>
  <c r="T138" i="3"/>
  <c r="T137" i="3"/>
  <c r="T136" i="3"/>
  <c r="T135" i="3"/>
  <c r="T134" i="3"/>
  <c r="T133" i="3"/>
  <c r="T132" i="3"/>
  <c r="T131" i="3"/>
  <c r="T130" i="3"/>
  <c r="T129" i="3"/>
  <c r="T128" i="3"/>
  <c r="T127" i="3"/>
  <c r="T126" i="3"/>
  <c r="T125" i="3"/>
  <c r="T124" i="3"/>
  <c r="T123" i="3"/>
  <c r="T122" i="3"/>
  <c r="T121" i="3"/>
  <c r="T120" i="3"/>
  <c r="T119" i="3"/>
  <c r="T118" i="3"/>
  <c r="T117" i="3"/>
  <c r="T116" i="3"/>
  <c r="T115" i="3"/>
  <c r="T114" i="3"/>
  <c r="T113" i="3"/>
  <c r="T112" i="3"/>
  <c r="T111" i="3"/>
  <c r="T110" i="3"/>
  <c r="T109" i="3"/>
  <c r="T108" i="3"/>
  <c r="T107" i="3"/>
  <c r="T106" i="3"/>
  <c r="T105" i="3"/>
  <c r="T104" i="3"/>
  <c r="T103" i="3"/>
  <c r="T102" i="3"/>
  <c r="T101" i="3"/>
  <c r="T100" i="3"/>
  <c r="T99" i="3"/>
  <c r="T98" i="3"/>
  <c r="T97" i="3"/>
  <c r="T96" i="3"/>
  <c r="T95" i="3"/>
  <c r="T94" i="3"/>
  <c r="T93" i="3"/>
  <c r="T92" i="3"/>
  <c r="T91" i="3"/>
  <c r="T90" i="3"/>
  <c r="T89" i="3"/>
  <c r="T88" i="3"/>
  <c r="T87" i="3"/>
  <c r="T86" i="3"/>
  <c r="T85" i="3"/>
  <c r="T84" i="3"/>
  <c r="T83" i="3"/>
  <c r="T82" i="3"/>
  <c r="T81" i="3"/>
  <c r="T80" i="3"/>
  <c r="T79" i="3"/>
  <c r="T78" i="3"/>
  <c r="T77" i="3"/>
  <c r="T76" i="3"/>
  <c r="T75" i="3"/>
  <c r="T74" i="3"/>
  <c r="T73" i="3"/>
  <c r="T72" i="3"/>
  <c r="T71" i="3"/>
  <c r="T70" i="3"/>
  <c r="T69" i="3"/>
  <c r="T68" i="3"/>
  <c r="T67" i="3"/>
  <c r="T66" i="3"/>
  <c r="T65" i="3"/>
  <c r="T64" i="3"/>
  <c r="T63" i="3"/>
  <c r="T62" i="3"/>
  <c r="T61" i="3"/>
  <c r="T60" i="3"/>
  <c r="T59" i="3"/>
  <c r="T58" i="3"/>
  <c r="T57" i="3"/>
  <c r="T56" i="3"/>
  <c r="T55" i="3"/>
  <c r="T54" i="3"/>
  <c r="T53" i="3"/>
  <c r="T52" i="3"/>
  <c r="T51" i="3"/>
  <c r="T50" i="3"/>
  <c r="T49" i="3"/>
  <c r="T48" i="3"/>
  <c r="T47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T9" i="3"/>
  <c r="T8" i="3"/>
  <c r="T7" i="3"/>
  <c r="T6" i="3"/>
  <c r="T5" i="3"/>
  <c r="T4" i="3"/>
  <c r="T388" i="3" l="1"/>
  <c r="T389" i="3"/>
  <c r="T390" i="3"/>
  <c r="T392" i="3"/>
  <c r="T393" i="3"/>
  <c r="T394" i="3"/>
  <c r="T395" i="3"/>
  <c r="T396" i="3"/>
  <c r="T397" i="3"/>
  <c r="T398" i="3"/>
  <c r="T399" i="3"/>
  <c r="T400" i="3"/>
  <c r="T401" i="3"/>
  <c r="T402" i="3"/>
  <c r="T403" i="3"/>
  <c r="T404" i="3"/>
  <c r="T405" i="3"/>
  <c r="T406" i="3"/>
  <c r="T407" i="3"/>
  <c r="T408" i="3"/>
  <c r="T409" i="3"/>
  <c r="T410" i="3"/>
  <c r="T411" i="3"/>
  <c r="T412" i="3"/>
  <c r="T413" i="3"/>
  <c r="T414" i="3"/>
  <c r="T415" i="3"/>
  <c r="T416" i="3"/>
  <c r="T417" i="3"/>
  <c r="T418" i="3"/>
  <c r="T419" i="3"/>
  <c r="T420" i="3"/>
  <c r="T421" i="3"/>
  <c r="T422" i="3"/>
  <c r="T423" i="3"/>
  <c r="T424" i="3"/>
  <c r="T425" i="3"/>
  <c r="T426" i="3"/>
  <c r="T427" i="3"/>
  <c r="T428" i="3"/>
  <c r="T429" i="3"/>
  <c r="T430" i="3"/>
  <c r="T431" i="3"/>
  <c r="T432" i="3"/>
  <c r="T433" i="3"/>
  <c r="T434" i="3"/>
  <c r="T435" i="3"/>
  <c r="T436" i="3"/>
  <c r="T437" i="3"/>
  <c r="T438" i="3"/>
  <c r="T439" i="3"/>
  <c r="T440" i="3"/>
  <c r="T441" i="3"/>
  <c r="T442" i="3"/>
  <c r="T443" i="3"/>
  <c r="T444" i="3"/>
  <c r="T445" i="3"/>
  <c r="T446" i="3"/>
  <c r="T447" i="3"/>
  <c r="T448" i="3"/>
  <c r="T449" i="3"/>
  <c r="T450" i="3"/>
  <c r="T451" i="3"/>
  <c r="T452" i="3"/>
  <c r="T453" i="3"/>
  <c r="T454" i="3"/>
  <c r="T455" i="3"/>
  <c r="T456" i="3"/>
  <c r="T457" i="3"/>
  <c r="T458" i="3"/>
  <c r="T459" i="3"/>
  <c r="T460" i="3"/>
  <c r="T461" i="3"/>
  <c r="T462" i="3"/>
  <c r="T463" i="3"/>
  <c r="T464" i="3"/>
  <c r="T465" i="3"/>
  <c r="T466" i="3"/>
  <c r="T467" i="3"/>
  <c r="T468" i="3"/>
  <c r="T469" i="3"/>
  <c r="T470" i="3"/>
  <c r="T471" i="3"/>
  <c r="T472" i="3"/>
  <c r="T473" i="3"/>
  <c r="T474" i="3"/>
  <c r="T475" i="3"/>
  <c r="T476" i="3"/>
  <c r="T477" i="3"/>
  <c r="T478" i="3"/>
  <c r="T479" i="3"/>
  <c r="T480" i="3"/>
  <c r="T481" i="3"/>
  <c r="T482" i="3"/>
  <c r="T483" i="3"/>
  <c r="T484" i="3"/>
  <c r="T485" i="3"/>
  <c r="T486" i="3"/>
  <c r="T487" i="3"/>
  <c r="T488" i="3"/>
  <c r="T489" i="3"/>
  <c r="T490" i="3"/>
  <c r="T491" i="3"/>
  <c r="T492" i="3"/>
  <c r="T493" i="3"/>
  <c r="T494" i="3"/>
  <c r="T495" i="3"/>
  <c r="T496" i="3"/>
  <c r="T497" i="3"/>
  <c r="T498" i="3"/>
  <c r="T499" i="3"/>
  <c r="T500" i="3"/>
  <c r="T501" i="3"/>
  <c r="T502" i="3"/>
  <c r="T503" i="3"/>
  <c r="T504" i="3"/>
  <c r="T505" i="3"/>
  <c r="T506" i="3"/>
  <c r="T507" i="3"/>
  <c r="T508" i="3"/>
  <c r="T509" i="3"/>
  <c r="T510" i="3"/>
  <c r="T511" i="3"/>
  <c r="T512" i="3"/>
  <c r="T513" i="3"/>
  <c r="T514" i="3"/>
  <c r="T515" i="3"/>
  <c r="T516" i="3"/>
  <c r="T517" i="3"/>
  <c r="T518" i="3"/>
  <c r="T519" i="3"/>
  <c r="T520" i="3"/>
  <c r="T521" i="3"/>
  <c r="T522" i="3"/>
  <c r="T523" i="3"/>
  <c r="T524" i="3"/>
  <c r="T525" i="3"/>
  <c r="T526" i="3"/>
  <c r="T527" i="3"/>
  <c r="T528" i="3"/>
  <c r="T529" i="3"/>
  <c r="T530" i="3"/>
  <c r="T531" i="3"/>
  <c r="T532" i="3"/>
  <c r="T533" i="3"/>
  <c r="T534" i="3"/>
  <c r="T535" i="3"/>
  <c r="T536" i="3"/>
  <c r="T537" i="3"/>
  <c r="T538" i="3"/>
  <c r="T539" i="3"/>
  <c r="T540" i="3"/>
  <c r="T541" i="3"/>
  <c r="T542" i="3"/>
  <c r="T543" i="3"/>
  <c r="T544" i="3"/>
  <c r="T545" i="3"/>
  <c r="T546" i="3"/>
  <c r="T547" i="3"/>
  <c r="T548" i="3"/>
  <c r="T549" i="3"/>
  <c r="T550" i="3"/>
  <c r="T551" i="3"/>
  <c r="T552" i="3"/>
  <c r="T553" i="3"/>
  <c r="T554" i="3"/>
  <c r="T555" i="3"/>
  <c r="T556" i="3"/>
  <c r="T557" i="3"/>
  <c r="T558" i="3"/>
  <c r="T559" i="3"/>
  <c r="T560" i="3"/>
  <c r="T561" i="3"/>
  <c r="T562" i="3"/>
  <c r="T563" i="3"/>
  <c r="T564" i="3"/>
  <c r="T565" i="3"/>
  <c r="T566" i="3"/>
  <c r="T567" i="3"/>
  <c r="T568" i="3"/>
  <c r="T569" i="3"/>
  <c r="T570" i="3"/>
  <c r="T571" i="3"/>
  <c r="T572" i="3"/>
  <c r="T573" i="3"/>
  <c r="T574" i="3"/>
  <c r="T575" i="3"/>
  <c r="T576" i="3"/>
  <c r="T577" i="3"/>
  <c r="T578" i="3"/>
  <c r="T579" i="3"/>
  <c r="T580" i="3"/>
  <c r="T581" i="3"/>
  <c r="T582" i="3"/>
  <c r="T583" i="3"/>
  <c r="T584" i="3"/>
  <c r="T585" i="3"/>
  <c r="T586" i="3"/>
  <c r="T587" i="3"/>
  <c r="T588" i="3"/>
  <c r="T589" i="3"/>
  <c r="T590" i="3"/>
  <c r="T591" i="3"/>
  <c r="T592" i="3"/>
  <c r="T593" i="3"/>
  <c r="T594" i="3"/>
  <c r="T595" i="3"/>
  <c r="T596" i="3"/>
  <c r="T597" i="3"/>
  <c r="T598" i="3"/>
  <c r="T599" i="3"/>
  <c r="T600" i="3"/>
  <c r="T601" i="3"/>
  <c r="T602" i="3"/>
  <c r="T603" i="3"/>
  <c r="T604" i="3"/>
  <c r="T605" i="3"/>
  <c r="T606" i="3"/>
  <c r="T607" i="3"/>
  <c r="T608" i="3"/>
  <c r="T609" i="3"/>
  <c r="T610" i="3"/>
  <c r="T611" i="3"/>
  <c r="T612" i="3"/>
  <c r="T613" i="3"/>
  <c r="T614" i="3"/>
  <c r="T615" i="3"/>
  <c r="T616" i="3"/>
  <c r="T617" i="3"/>
  <c r="T618" i="3"/>
  <c r="T619" i="3"/>
  <c r="T620" i="3"/>
  <c r="T621" i="3"/>
  <c r="T622" i="3"/>
  <c r="T623" i="3"/>
  <c r="T624" i="3"/>
  <c r="T625" i="3"/>
  <c r="T626" i="3"/>
  <c r="T627" i="3"/>
  <c r="T628" i="3"/>
  <c r="T629" i="3"/>
  <c r="T630" i="3"/>
  <c r="T631" i="3"/>
  <c r="T632" i="3"/>
  <c r="T633" i="3"/>
  <c r="T634" i="3"/>
  <c r="T635" i="3"/>
  <c r="T636" i="3"/>
  <c r="T637" i="3"/>
  <c r="T638" i="3"/>
  <c r="T639" i="3"/>
  <c r="T640" i="3"/>
  <c r="T641" i="3"/>
  <c r="T642" i="3"/>
  <c r="T643" i="3"/>
  <c r="T644" i="3"/>
  <c r="T645" i="3"/>
  <c r="T646" i="3"/>
  <c r="T647" i="3"/>
  <c r="T648" i="3"/>
  <c r="T649" i="3"/>
  <c r="T650" i="3"/>
  <c r="T651" i="3"/>
  <c r="T652" i="3"/>
  <c r="T653" i="3"/>
  <c r="T654" i="3"/>
  <c r="T655" i="3"/>
  <c r="T656" i="3"/>
  <c r="T657" i="3"/>
  <c r="T658" i="3"/>
  <c r="T659" i="3"/>
  <c r="T660" i="3"/>
  <c r="T661" i="3"/>
  <c r="T662" i="3"/>
  <c r="T663" i="3"/>
  <c r="T664" i="3"/>
  <c r="T665" i="3"/>
  <c r="T666" i="3"/>
  <c r="T667" i="3"/>
  <c r="T668" i="3"/>
  <c r="T669" i="3"/>
  <c r="T670" i="3"/>
  <c r="T671" i="3"/>
  <c r="T672" i="3"/>
  <c r="T673" i="3"/>
  <c r="T674" i="3"/>
  <c r="T675" i="3"/>
  <c r="T676" i="3"/>
  <c r="T677" i="3"/>
  <c r="T678" i="3"/>
  <c r="T679" i="3"/>
  <c r="T680" i="3"/>
  <c r="T681" i="3"/>
  <c r="T682" i="3"/>
  <c r="T683" i="3"/>
  <c r="T684" i="3"/>
  <c r="T685" i="3"/>
  <c r="T686" i="3"/>
  <c r="T687" i="3"/>
  <c r="T688" i="3"/>
  <c r="T689" i="3"/>
  <c r="T690" i="3"/>
  <c r="T691" i="3"/>
  <c r="T692" i="3"/>
  <c r="T693" i="3"/>
  <c r="T694" i="3"/>
  <c r="T695" i="3"/>
  <c r="T696" i="3"/>
  <c r="T697" i="3"/>
  <c r="T698" i="3"/>
  <c r="T699" i="3"/>
  <c r="T700" i="3"/>
  <c r="T701" i="3"/>
  <c r="T702" i="3"/>
  <c r="T703" i="3"/>
  <c r="T704" i="3"/>
  <c r="T705" i="3"/>
  <c r="T706" i="3"/>
  <c r="T707" i="3"/>
  <c r="T708" i="3"/>
  <c r="T709" i="3"/>
  <c r="T710" i="3"/>
  <c r="T711" i="3"/>
  <c r="T712" i="3"/>
  <c r="T713" i="3"/>
  <c r="T714" i="3"/>
  <c r="T715" i="3"/>
  <c r="T716" i="3"/>
  <c r="T717" i="3"/>
  <c r="T718" i="3"/>
  <c r="T719" i="3"/>
  <c r="T720" i="3"/>
  <c r="T721" i="3"/>
  <c r="T722" i="3"/>
  <c r="T723" i="3"/>
  <c r="T724" i="3"/>
  <c r="T725" i="3"/>
  <c r="T726" i="3"/>
  <c r="T727" i="3"/>
  <c r="T728" i="3"/>
  <c r="T729" i="3"/>
  <c r="T730" i="3"/>
  <c r="T731" i="3"/>
  <c r="T732" i="3"/>
  <c r="T733" i="3"/>
  <c r="T734" i="3"/>
  <c r="T735" i="3"/>
  <c r="T736" i="3"/>
  <c r="T737" i="3"/>
  <c r="T738" i="3"/>
  <c r="T739" i="3"/>
  <c r="T740" i="3"/>
  <c r="T741" i="3"/>
  <c r="T742" i="3"/>
  <c r="T743" i="3"/>
  <c r="T744" i="3"/>
  <c r="T745" i="3"/>
  <c r="T746" i="3"/>
  <c r="T747" i="3"/>
  <c r="T748" i="3"/>
  <c r="T749" i="3"/>
  <c r="T750" i="3"/>
  <c r="T751" i="3"/>
  <c r="T752" i="3"/>
  <c r="T753" i="3"/>
  <c r="T754" i="3"/>
  <c r="T755" i="3"/>
  <c r="T756" i="3"/>
  <c r="T757" i="3"/>
  <c r="T758" i="3"/>
  <c r="T759" i="3"/>
  <c r="T760" i="3"/>
  <c r="T761" i="3"/>
  <c r="T762" i="3"/>
  <c r="T763" i="3"/>
  <c r="T764" i="3"/>
  <c r="T765" i="3"/>
  <c r="T766" i="3"/>
  <c r="T767" i="3"/>
  <c r="T768" i="3"/>
  <c r="T769" i="3"/>
  <c r="T770" i="3"/>
  <c r="T771" i="3"/>
  <c r="T772" i="3"/>
  <c r="T773" i="3"/>
  <c r="T774" i="3"/>
  <c r="T775" i="3"/>
  <c r="T776" i="3"/>
  <c r="T777" i="3"/>
  <c r="T778" i="3"/>
  <c r="T779" i="3"/>
  <c r="T780" i="3"/>
  <c r="T781" i="3"/>
  <c r="T782" i="3"/>
  <c r="T783" i="3"/>
  <c r="T784" i="3"/>
  <c r="T785" i="3"/>
  <c r="T786" i="3"/>
  <c r="T787" i="3"/>
  <c r="T788" i="3"/>
  <c r="T789" i="3"/>
  <c r="T790" i="3"/>
  <c r="T791" i="3"/>
  <c r="T792" i="3"/>
  <c r="T793" i="3"/>
  <c r="T794" i="3"/>
  <c r="T795" i="3"/>
  <c r="T796" i="3"/>
  <c r="T797" i="3"/>
  <c r="T798" i="3"/>
  <c r="T799" i="3"/>
  <c r="T800" i="3"/>
  <c r="T801" i="3"/>
  <c r="T802" i="3"/>
  <c r="T803" i="3"/>
  <c r="T804" i="3"/>
  <c r="T805" i="3"/>
  <c r="T806" i="3"/>
  <c r="T807" i="3"/>
  <c r="T808" i="3"/>
  <c r="T809" i="3"/>
  <c r="I4" i="1" l="1"/>
  <c r="H4" i="1"/>
  <c r="G4" i="1"/>
  <c r="F4" i="1"/>
  <c r="E4" i="1"/>
  <c r="D4" i="1"/>
  <c r="C4" i="1"/>
  <c r="B4" i="1"/>
  <c r="J397" i="5"/>
  <c r="I397" i="5"/>
  <c r="J396" i="5"/>
  <c r="I396" i="5"/>
  <c r="J395" i="5"/>
  <c r="I395" i="5"/>
  <c r="J394" i="5"/>
  <c r="I394" i="5"/>
  <c r="J393" i="5"/>
  <c r="I393" i="5"/>
  <c r="J392" i="5"/>
  <c r="I392" i="5"/>
  <c r="J391" i="5"/>
  <c r="I391" i="5"/>
  <c r="J390" i="5"/>
  <c r="I390" i="5"/>
  <c r="J389" i="5"/>
  <c r="I389" i="5"/>
  <c r="J388" i="5"/>
  <c r="I388" i="5"/>
  <c r="J387" i="5"/>
  <c r="I387" i="5"/>
  <c r="J386" i="5"/>
  <c r="I386" i="5"/>
  <c r="J385" i="5"/>
  <c r="I385" i="5"/>
  <c r="J384" i="5"/>
  <c r="I384" i="5"/>
  <c r="J383" i="5"/>
  <c r="I383" i="5"/>
  <c r="J382" i="5"/>
  <c r="I382" i="5"/>
  <c r="J381" i="5"/>
  <c r="I381" i="5"/>
  <c r="J380" i="5"/>
  <c r="I380" i="5"/>
  <c r="J379" i="5"/>
  <c r="I379" i="5"/>
  <c r="J378" i="5"/>
  <c r="I378" i="5"/>
  <c r="J377" i="5"/>
  <c r="I377" i="5"/>
  <c r="J376" i="5"/>
  <c r="I376" i="5"/>
  <c r="J375" i="5"/>
  <c r="I375" i="5"/>
  <c r="J374" i="5"/>
  <c r="I374" i="5"/>
  <c r="J373" i="5"/>
  <c r="I373" i="5"/>
  <c r="J372" i="5"/>
  <c r="I372" i="5"/>
  <c r="J371" i="5"/>
  <c r="I371" i="5"/>
  <c r="J370" i="5"/>
  <c r="I370" i="5"/>
  <c r="J369" i="5"/>
  <c r="I369" i="5"/>
  <c r="J368" i="5"/>
  <c r="I368" i="5"/>
  <c r="J367" i="5"/>
  <c r="I367" i="5"/>
  <c r="J366" i="5"/>
  <c r="I366" i="5"/>
  <c r="J365" i="5"/>
  <c r="I365" i="5"/>
  <c r="J364" i="5"/>
  <c r="I364" i="5"/>
  <c r="J363" i="5"/>
  <c r="I363" i="5"/>
  <c r="J362" i="5"/>
  <c r="I362" i="5"/>
  <c r="J361" i="5"/>
  <c r="I361" i="5"/>
  <c r="J360" i="5"/>
  <c r="I360" i="5"/>
  <c r="J359" i="5"/>
  <c r="I359" i="5"/>
  <c r="J358" i="5"/>
  <c r="I358" i="5"/>
  <c r="J357" i="5"/>
  <c r="I357" i="5"/>
  <c r="J356" i="5"/>
  <c r="I356" i="5"/>
  <c r="J355" i="5"/>
  <c r="I355" i="5"/>
  <c r="J354" i="5"/>
  <c r="I354" i="5"/>
  <c r="J353" i="5"/>
  <c r="I353" i="5"/>
  <c r="J352" i="5"/>
  <c r="I352" i="5"/>
  <c r="J351" i="5"/>
  <c r="I351" i="5"/>
  <c r="J350" i="5"/>
  <c r="I350" i="5"/>
  <c r="J349" i="5"/>
  <c r="I349" i="5"/>
  <c r="J348" i="5"/>
  <c r="I348" i="5"/>
  <c r="J347" i="5"/>
  <c r="I347" i="5"/>
  <c r="J346" i="5"/>
  <c r="I346" i="5"/>
  <c r="J345" i="5"/>
  <c r="I345" i="5"/>
  <c r="J344" i="5"/>
  <c r="I344" i="5"/>
  <c r="J343" i="5"/>
  <c r="I343" i="5"/>
  <c r="J342" i="5"/>
  <c r="I342" i="5"/>
  <c r="J341" i="5"/>
  <c r="I341" i="5"/>
  <c r="J340" i="5"/>
  <c r="I340" i="5"/>
  <c r="J339" i="5"/>
  <c r="I339" i="5"/>
  <c r="J338" i="5"/>
  <c r="I338" i="5"/>
  <c r="J337" i="5"/>
  <c r="I337" i="5"/>
  <c r="J336" i="5"/>
  <c r="I336" i="5"/>
  <c r="J335" i="5"/>
  <c r="I335" i="5"/>
  <c r="J334" i="5"/>
  <c r="I334" i="5"/>
  <c r="J333" i="5"/>
  <c r="I333" i="5"/>
  <c r="J332" i="5"/>
  <c r="I332" i="5"/>
  <c r="J331" i="5"/>
  <c r="I331" i="5"/>
  <c r="J330" i="5"/>
  <c r="I330" i="5"/>
  <c r="J329" i="5"/>
  <c r="I329" i="5"/>
  <c r="J328" i="5"/>
  <c r="I328" i="5"/>
  <c r="J327" i="5"/>
  <c r="I327" i="5"/>
  <c r="J326" i="5"/>
  <c r="I326" i="5"/>
  <c r="J325" i="5"/>
  <c r="I325" i="5"/>
  <c r="J324" i="5"/>
  <c r="I324" i="5"/>
  <c r="J323" i="5"/>
  <c r="I323" i="5"/>
  <c r="J322" i="5"/>
  <c r="I322" i="5"/>
  <c r="J321" i="5"/>
  <c r="I321" i="5"/>
  <c r="J320" i="5"/>
  <c r="I320" i="5"/>
  <c r="J319" i="5"/>
  <c r="I319" i="5"/>
  <c r="J318" i="5"/>
  <c r="I318" i="5"/>
  <c r="J317" i="5"/>
  <c r="I317" i="5"/>
  <c r="J316" i="5"/>
  <c r="I316" i="5"/>
  <c r="J315" i="5"/>
  <c r="I315" i="5"/>
  <c r="J314" i="5"/>
  <c r="I314" i="5"/>
  <c r="J313" i="5"/>
  <c r="I313" i="5"/>
  <c r="J312" i="5"/>
  <c r="I312" i="5"/>
  <c r="J311" i="5"/>
  <c r="I311" i="5"/>
  <c r="J310" i="5"/>
  <c r="I310" i="5"/>
  <c r="J309" i="5"/>
  <c r="I309" i="5"/>
  <c r="J308" i="5"/>
  <c r="I308" i="5"/>
  <c r="J307" i="5"/>
  <c r="I307" i="5"/>
  <c r="J306" i="5"/>
  <c r="I306" i="5"/>
  <c r="J305" i="5"/>
  <c r="I305" i="5"/>
  <c r="J304" i="5"/>
  <c r="I304" i="5"/>
  <c r="J303" i="5"/>
  <c r="I303" i="5"/>
  <c r="J302" i="5"/>
  <c r="I302" i="5"/>
  <c r="J301" i="5"/>
  <c r="I301" i="5"/>
  <c r="J300" i="5"/>
  <c r="I300" i="5"/>
  <c r="J299" i="5"/>
  <c r="I299" i="5"/>
  <c r="J298" i="5"/>
  <c r="I298" i="5"/>
  <c r="J297" i="5"/>
  <c r="I297" i="5"/>
  <c r="J296" i="5"/>
  <c r="I296" i="5"/>
  <c r="J295" i="5"/>
  <c r="I295" i="5"/>
  <c r="J294" i="5"/>
  <c r="I294" i="5"/>
  <c r="J293" i="5"/>
  <c r="I293" i="5"/>
  <c r="J292" i="5"/>
  <c r="I292" i="5"/>
  <c r="J291" i="5"/>
  <c r="I291" i="5"/>
  <c r="J290" i="5"/>
  <c r="I290" i="5"/>
  <c r="J289" i="5"/>
  <c r="I289" i="5"/>
  <c r="J288" i="5"/>
  <c r="I288" i="5"/>
  <c r="J287" i="5"/>
  <c r="I287" i="5"/>
  <c r="J286" i="5"/>
  <c r="I286" i="5"/>
  <c r="J285" i="5"/>
  <c r="I285" i="5"/>
  <c r="J284" i="5"/>
  <c r="I284" i="5"/>
  <c r="J283" i="5"/>
  <c r="I283" i="5"/>
  <c r="J282" i="5"/>
  <c r="I282" i="5"/>
  <c r="J281" i="5"/>
  <c r="I281" i="5"/>
  <c r="J280" i="5"/>
  <c r="I280" i="5"/>
  <c r="J279" i="5"/>
  <c r="I279" i="5"/>
  <c r="J278" i="5"/>
  <c r="I278" i="5"/>
  <c r="J277" i="5"/>
  <c r="I277" i="5"/>
  <c r="J276" i="5"/>
  <c r="I276" i="5"/>
  <c r="J275" i="5"/>
  <c r="I275" i="5"/>
  <c r="J274" i="5"/>
  <c r="I274" i="5"/>
  <c r="J273" i="5"/>
  <c r="I273" i="5"/>
  <c r="J272" i="5"/>
  <c r="I272" i="5"/>
  <c r="J271" i="5"/>
  <c r="I271" i="5"/>
  <c r="J270" i="5"/>
  <c r="I270" i="5"/>
  <c r="J269" i="5"/>
  <c r="I269" i="5"/>
  <c r="J268" i="5"/>
  <c r="I268" i="5"/>
  <c r="J267" i="5"/>
  <c r="I267" i="5"/>
  <c r="J266" i="5"/>
  <c r="I266" i="5"/>
  <c r="J265" i="5"/>
  <c r="I265" i="5"/>
  <c r="J264" i="5"/>
  <c r="I264" i="5"/>
  <c r="J263" i="5"/>
  <c r="I263" i="5"/>
  <c r="J262" i="5"/>
  <c r="I262" i="5"/>
  <c r="J261" i="5"/>
  <c r="I261" i="5"/>
  <c r="J260" i="5"/>
  <c r="I260" i="5"/>
  <c r="J259" i="5"/>
  <c r="I259" i="5"/>
  <c r="J258" i="5"/>
  <c r="I258" i="5"/>
  <c r="J257" i="5"/>
  <c r="I257" i="5"/>
  <c r="J256" i="5"/>
  <c r="I256" i="5"/>
  <c r="J255" i="5"/>
  <c r="I255" i="5"/>
  <c r="J254" i="5"/>
  <c r="I254" i="5"/>
  <c r="J253" i="5"/>
  <c r="I253" i="5"/>
  <c r="J252" i="5"/>
  <c r="I252" i="5"/>
  <c r="J251" i="5"/>
  <c r="I251" i="5"/>
  <c r="J250" i="5"/>
  <c r="I250" i="5"/>
  <c r="J249" i="5"/>
  <c r="I249" i="5"/>
  <c r="J248" i="5"/>
  <c r="I248" i="5"/>
  <c r="J247" i="5"/>
  <c r="I247" i="5"/>
  <c r="J246" i="5"/>
  <c r="I246" i="5"/>
  <c r="J245" i="5"/>
  <c r="I245" i="5"/>
  <c r="J244" i="5"/>
  <c r="I244" i="5"/>
  <c r="J243" i="5"/>
  <c r="I243" i="5"/>
  <c r="J242" i="5"/>
  <c r="I242" i="5"/>
  <c r="J241" i="5"/>
  <c r="I241" i="5"/>
  <c r="J240" i="5"/>
  <c r="I240" i="5"/>
  <c r="J239" i="5"/>
  <c r="I239" i="5"/>
  <c r="J238" i="5"/>
  <c r="I238" i="5"/>
  <c r="J237" i="5"/>
  <c r="I237" i="5"/>
  <c r="J236" i="5"/>
  <c r="I236" i="5"/>
  <c r="J235" i="5"/>
  <c r="I235" i="5"/>
  <c r="J234" i="5"/>
  <c r="I234" i="5"/>
  <c r="J233" i="5"/>
  <c r="I233" i="5"/>
  <c r="J232" i="5"/>
  <c r="I232" i="5"/>
  <c r="J231" i="5"/>
  <c r="I231" i="5"/>
  <c r="J230" i="5"/>
  <c r="I230" i="5"/>
  <c r="J229" i="5"/>
  <c r="I229" i="5"/>
  <c r="J228" i="5"/>
  <c r="I228" i="5"/>
  <c r="J227" i="5"/>
  <c r="I227" i="5"/>
  <c r="J226" i="5"/>
  <c r="I226" i="5"/>
  <c r="J225" i="5"/>
  <c r="I225" i="5"/>
  <c r="J224" i="5"/>
  <c r="I224" i="5"/>
  <c r="J223" i="5"/>
  <c r="I223" i="5"/>
  <c r="J222" i="5"/>
  <c r="I222" i="5"/>
  <c r="J221" i="5"/>
  <c r="I221" i="5"/>
  <c r="J220" i="5"/>
  <c r="I220" i="5"/>
  <c r="J219" i="5"/>
  <c r="I219" i="5"/>
  <c r="J218" i="5"/>
  <c r="I218" i="5"/>
  <c r="J217" i="5"/>
  <c r="I217" i="5"/>
  <c r="J216" i="5"/>
  <c r="I216" i="5"/>
  <c r="J215" i="5"/>
  <c r="I215" i="5"/>
  <c r="J214" i="5"/>
  <c r="I214" i="5"/>
  <c r="J213" i="5"/>
  <c r="I213" i="5"/>
  <c r="J212" i="5"/>
  <c r="I212" i="5"/>
  <c r="J211" i="5"/>
  <c r="I211" i="5"/>
  <c r="J210" i="5"/>
  <c r="I210" i="5"/>
  <c r="J209" i="5"/>
  <c r="I209" i="5"/>
  <c r="J208" i="5"/>
  <c r="I208" i="5"/>
  <c r="J207" i="5"/>
  <c r="I207" i="5"/>
  <c r="J206" i="5"/>
  <c r="I206" i="5"/>
  <c r="J205" i="5"/>
  <c r="I205" i="5"/>
  <c r="J204" i="5"/>
  <c r="I204" i="5"/>
  <c r="J203" i="5"/>
  <c r="I203" i="5"/>
  <c r="J202" i="5"/>
  <c r="I202" i="5"/>
  <c r="J201" i="5"/>
  <c r="I201" i="5"/>
  <c r="J200" i="5"/>
  <c r="I200" i="5"/>
  <c r="J199" i="5"/>
  <c r="I199" i="5"/>
  <c r="J198" i="5"/>
  <c r="I198" i="5"/>
  <c r="J197" i="5"/>
  <c r="I197" i="5"/>
  <c r="J196" i="5"/>
  <c r="I196" i="5"/>
  <c r="J195" i="5"/>
  <c r="I195" i="5"/>
  <c r="J194" i="5"/>
  <c r="I194" i="5"/>
  <c r="J193" i="5"/>
  <c r="I193" i="5"/>
  <c r="J192" i="5"/>
  <c r="I192" i="5"/>
  <c r="J191" i="5"/>
  <c r="I191" i="5"/>
  <c r="J190" i="5"/>
  <c r="I190" i="5"/>
  <c r="J189" i="5"/>
  <c r="I189" i="5"/>
  <c r="J188" i="5"/>
  <c r="I188" i="5"/>
  <c r="J187" i="5"/>
  <c r="I187" i="5"/>
  <c r="J186" i="5"/>
  <c r="I186" i="5"/>
  <c r="J185" i="5"/>
  <c r="I185" i="5"/>
  <c r="J184" i="5"/>
  <c r="I184" i="5"/>
  <c r="J183" i="5"/>
  <c r="I183" i="5"/>
  <c r="J182" i="5"/>
  <c r="I182" i="5"/>
  <c r="J181" i="5"/>
  <c r="I181" i="5"/>
  <c r="J180" i="5"/>
  <c r="I180" i="5"/>
  <c r="J179" i="5"/>
  <c r="I179" i="5"/>
  <c r="J178" i="5"/>
  <c r="I178" i="5"/>
  <c r="J177" i="5"/>
  <c r="I177" i="5"/>
  <c r="J176" i="5"/>
  <c r="I176" i="5"/>
  <c r="J175" i="5"/>
  <c r="I175" i="5"/>
  <c r="J174" i="5"/>
  <c r="I174" i="5"/>
  <c r="J173" i="5"/>
  <c r="I173" i="5"/>
  <c r="J172" i="5"/>
  <c r="I172" i="5"/>
  <c r="J171" i="5"/>
  <c r="I171" i="5"/>
  <c r="J170" i="5"/>
  <c r="I170" i="5"/>
  <c r="J169" i="5"/>
  <c r="I169" i="5"/>
  <c r="J168" i="5"/>
  <c r="I168" i="5"/>
  <c r="J167" i="5"/>
  <c r="I167" i="5"/>
  <c r="J166" i="5"/>
  <c r="I166" i="5"/>
  <c r="J165" i="5"/>
  <c r="I165" i="5"/>
  <c r="J164" i="5"/>
  <c r="I164" i="5"/>
  <c r="J163" i="5"/>
  <c r="I163" i="5"/>
  <c r="J162" i="5"/>
  <c r="I162" i="5"/>
  <c r="J161" i="5"/>
  <c r="I161" i="5"/>
  <c r="J160" i="5"/>
  <c r="I160" i="5"/>
  <c r="J159" i="5"/>
  <c r="I159" i="5"/>
  <c r="J158" i="5"/>
  <c r="I158" i="5"/>
  <c r="J157" i="5"/>
  <c r="I157" i="5"/>
  <c r="J156" i="5"/>
  <c r="I156" i="5"/>
  <c r="J155" i="5"/>
  <c r="I155" i="5"/>
  <c r="J154" i="5"/>
  <c r="I154" i="5"/>
  <c r="J153" i="5"/>
  <c r="I153" i="5"/>
  <c r="J152" i="5"/>
  <c r="I152" i="5"/>
  <c r="J151" i="5"/>
  <c r="I151" i="5"/>
  <c r="J150" i="5"/>
  <c r="I150" i="5"/>
  <c r="J149" i="5"/>
  <c r="I149" i="5"/>
  <c r="J148" i="5"/>
  <c r="I148" i="5"/>
  <c r="J147" i="5"/>
  <c r="I147" i="5"/>
  <c r="J146" i="5"/>
  <c r="I146" i="5"/>
  <c r="J145" i="5"/>
  <c r="I145" i="5"/>
  <c r="J144" i="5"/>
  <c r="I144" i="5"/>
  <c r="J143" i="5"/>
  <c r="I143" i="5"/>
  <c r="J142" i="5"/>
  <c r="I142" i="5"/>
  <c r="J141" i="5"/>
  <c r="I141" i="5"/>
  <c r="J140" i="5"/>
  <c r="I140" i="5"/>
  <c r="J139" i="5"/>
  <c r="I139" i="5"/>
  <c r="J138" i="5"/>
  <c r="I138" i="5"/>
  <c r="J137" i="5"/>
  <c r="I137" i="5"/>
  <c r="J136" i="5"/>
  <c r="I136" i="5"/>
  <c r="J135" i="5"/>
  <c r="I135" i="5"/>
  <c r="J134" i="5"/>
  <c r="I134" i="5"/>
  <c r="J133" i="5"/>
  <c r="I133" i="5"/>
  <c r="J132" i="5"/>
  <c r="I132" i="5"/>
  <c r="J131" i="5"/>
  <c r="I131" i="5"/>
  <c r="J130" i="5"/>
  <c r="I130" i="5"/>
  <c r="J129" i="5"/>
  <c r="I129" i="5"/>
  <c r="J128" i="5"/>
  <c r="I128" i="5"/>
  <c r="J127" i="5"/>
  <c r="I127" i="5"/>
  <c r="J126" i="5"/>
  <c r="I126" i="5"/>
  <c r="J125" i="5"/>
  <c r="I125" i="5"/>
  <c r="J124" i="5"/>
  <c r="I124" i="5"/>
  <c r="J123" i="5"/>
  <c r="I123" i="5"/>
  <c r="J122" i="5"/>
  <c r="I122" i="5"/>
  <c r="J121" i="5"/>
  <c r="I121" i="5"/>
  <c r="J120" i="5"/>
  <c r="I120" i="5"/>
  <c r="J119" i="5"/>
  <c r="I119" i="5"/>
  <c r="J118" i="5"/>
  <c r="I118" i="5"/>
  <c r="J117" i="5"/>
  <c r="I117" i="5"/>
  <c r="J116" i="5"/>
  <c r="I116" i="5"/>
  <c r="J115" i="5"/>
  <c r="I115" i="5"/>
  <c r="J114" i="5"/>
  <c r="I114" i="5"/>
  <c r="J113" i="5"/>
  <c r="I113" i="5"/>
  <c r="J112" i="5"/>
  <c r="I112" i="5"/>
  <c r="J111" i="5"/>
  <c r="I111" i="5"/>
  <c r="J110" i="5"/>
  <c r="I110" i="5"/>
  <c r="J109" i="5"/>
  <c r="I109" i="5"/>
  <c r="J108" i="5"/>
  <c r="I108" i="5"/>
  <c r="J107" i="5"/>
  <c r="I107" i="5"/>
  <c r="J106" i="5"/>
  <c r="I106" i="5"/>
  <c r="J105" i="5"/>
  <c r="I105" i="5"/>
  <c r="J104" i="5"/>
  <c r="I104" i="5"/>
  <c r="J103" i="5"/>
  <c r="I103" i="5"/>
  <c r="J102" i="5"/>
  <c r="I102" i="5"/>
  <c r="J101" i="5"/>
  <c r="I101" i="5"/>
  <c r="J100" i="5"/>
  <c r="I100" i="5"/>
  <c r="J99" i="5"/>
  <c r="I99" i="5"/>
  <c r="J98" i="5"/>
  <c r="I98" i="5"/>
  <c r="J97" i="5"/>
  <c r="I97" i="5"/>
  <c r="J96" i="5"/>
  <c r="I96" i="5"/>
  <c r="J95" i="5"/>
  <c r="I95" i="5"/>
  <c r="J94" i="5"/>
  <c r="I94" i="5"/>
  <c r="J93" i="5"/>
  <c r="I93" i="5"/>
  <c r="J92" i="5"/>
  <c r="I92" i="5"/>
  <c r="J91" i="5"/>
  <c r="I91" i="5"/>
  <c r="J90" i="5"/>
  <c r="I90" i="5"/>
  <c r="J89" i="5"/>
  <c r="I89" i="5"/>
  <c r="J88" i="5"/>
  <c r="I88" i="5"/>
  <c r="J87" i="5"/>
  <c r="I87" i="5"/>
  <c r="J86" i="5"/>
  <c r="I86" i="5"/>
  <c r="J85" i="5"/>
  <c r="I85" i="5"/>
  <c r="J84" i="5"/>
  <c r="I84" i="5"/>
  <c r="J83" i="5"/>
  <c r="I83" i="5"/>
  <c r="J82" i="5"/>
  <c r="I82" i="5"/>
  <c r="J81" i="5"/>
  <c r="I81" i="5"/>
  <c r="J80" i="5"/>
  <c r="I80" i="5"/>
  <c r="J79" i="5"/>
  <c r="I79" i="5"/>
  <c r="J78" i="5"/>
  <c r="I78" i="5"/>
  <c r="J77" i="5"/>
  <c r="I77" i="5"/>
  <c r="J76" i="5"/>
  <c r="I76" i="5"/>
  <c r="J75" i="5"/>
  <c r="I75" i="5"/>
  <c r="J74" i="5"/>
  <c r="I74" i="5"/>
  <c r="J73" i="5"/>
  <c r="I73" i="5"/>
  <c r="J72" i="5"/>
  <c r="I72" i="5"/>
  <c r="J71" i="5"/>
  <c r="I71" i="5"/>
  <c r="J70" i="5"/>
  <c r="I70" i="5"/>
  <c r="J69" i="5"/>
  <c r="I69" i="5"/>
  <c r="J68" i="5"/>
  <c r="I68" i="5"/>
  <c r="J67" i="5"/>
  <c r="I67" i="5"/>
  <c r="J66" i="5"/>
  <c r="I66" i="5"/>
  <c r="J65" i="5"/>
  <c r="I65" i="5"/>
  <c r="J64" i="5"/>
  <c r="I64" i="5"/>
  <c r="J63" i="5"/>
  <c r="I63" i="5"/>
  <c r="J62" i="5"/>
  <c r="I62" i="5"/>
  <c r="J61" i="5"/>
  <c r="I61" i="5"/>
  <c r="J60" i="5"/>
  <c r="I60" i="5"/>
  <c r="J59" i="5"/>
  <c r="I59" i="5"/>
  <c r="J58" i="5"/>
  <c r="I58" i="5"/>
  <c r="J57" i="5"/>
  <c r="I57" i="5"/>
  <c r="J56" i="5"/>
  <c r="I56" i="5"/>
  <c r="J55" i="5"/>
  <c r="I55" i="5"/>
  <c r="J54" i="5"/>
  <c r="I54" i="5"/>
  <c r="J53" i="5"/>
  <c r="I53" i="5"/>
  <c r="J52" i="5"/>
  <c r="I52" i="5"/>
  <c r="J51" i="5"/>
  <c r="I51" i="5"/>
  <c r="J50" i="5"/>
  <c r="I50" i="5"/>
  <c r="J49" i="5"/>
  <c r="I49" i="5"/>
  <c r="J48" i="5"/>
  <c r="I48" i="5"/>
  <c r="J47" i="5"/>
  <c r="I47" i="5"/>
  <c r="J46" i="5"/>
  <c r="I46" i="5"/>
  <c r="J45" i="5"/>
  <c r="I45" i="5"/>
  <c r="J44" i="5"/>
  <c r="I44" i="5"/>
  <c r="J43" i="5"/>
  <c r="I43" i="5"/>
  <c r="J42" i="5"/>
  <c r="I42" i="5"/>
  <c r="J41" i="5"/>
  <c r="I41" i="5"/>
  <c r="J40" i="5"/>
  <c r="I40" i="5"/>
  <c r="J39" i="5"/>
  <c r="I39" i="5"/>
  <c r="J38" i="5"/>
  <c r="I38" i="5"/>
  <c r="J37" i="5"/>
  <c r="I37" i="5"/>
  <c r="J36" i="5"/>
  <c r="I36" i="5"/>
  <c r="J35" i="5"/>
  <c r="I35" i="5"/>
  <c r="J34" i="5"/>
  <c r="I34" i="5"/>
  <c r="J33" i="5"/>
  <c r="I33" i="5"/>
  <c r="J32" i="5"/>
  <c r="I32" i="5"/>
  <c r="J31" i="5"/>
  <c r="I31" i="5"/>
  <c r="J30" i="5"/>
  <c r="I30" i="5"/>
  <c r="J29" i="5"/>
  <c r="I29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J16" i="5"/>
  <c r="I16" i="5"/>
  <c r="J15" i="5"/>
  <c r="I15" i="5"/>
  <c r="J14" i="5"/>
  <c r="I14" i="5"/>
  <c r="J13" i="5"/>
  <c r="I13" i="5"/>
  <c r="J12" i="5"/>
  <c r="I12" i="5"/>
  <c r="J11" i="5"/>
  <c r="I11" i="5"/>
  <c r="J10" i="5"/>
  <c r="I10" i="5"/>
  <c r="J9" i="5"/>
  <c r="I9" i="5"/>
  <c r="J8" i="5"/>
  <c r="I8" i="5"/>
  <c r="J7" i="5"/>
  <c r="I7" i="5"/>
  <c r="J6" i="5"/>
  <c r="I6" i="5"/>
  <c r="J5" i="5"/>
  <c r="I5" i="5"/>
  <c r="J4" i="5"/>
  <c r="I4" i="5"/>
  <c r="J3" i="5"/>
  <c r="J399" i="5" s="1"/>
  <c r="B6" i="4" s="1"/>
  <c r="I3" i="5"/>
  <c r="G1" i="5"/>
  <c r="D4" i="4" s="1"/>
  <c r="F1" i="5"/>
  <c r="C4" i="4" s="1"/>
  <c r="E1" i="5"/>
  <c r="B4" i="4" s="1"/>
  <c r="D3" i="4"/>
  <c r="C3" i="4"/>
  <c r="B3" i="4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B6" i="1"/>
</calcChain>
</file>

<file path=xl/sharedStrings.xml><?xml version="1.0" encoding="utf-8"?>
<sst xmlns="http://schemas.openxmlformats.org/spreadsheetml/2006/main" count="5693" uniqueCount="4360">
  <si>
    <t>Total of votes …</t>
  </si>
  <si>
    <t>Name</t>
  </si>
  <si>
    <t>Lachlan Turner</t>
  </si>
  <si>
    <t>Mike Grimm</t>
  </si>
  <si>
    <t>Total votes</t>
  </si>
  <si>
    <t>Error check</t>
  </si>
  <si>
    <t>Date</t>
  </si>
  <si>
    <t>Surname</t>
  </si>
  <si>
    <t>Org</t>
  </si>
  <si>
    <t>04/30/2014</t>
  </si>
  <si>
    <t>Alan</t>
  </si>
  <si>
    <t>Sukert</t>
  </si>
  <si>
    <t>Examples : Xerox</t>
  </si>
  <si>
    <t>Ashit</t>
  </si>
  <si>
    <t>Vora</t>
  </si>
  <si>
    <t>Example: Acumen Security, LLC</t>
  </si>
  <si>
    <t>Votes</t>
  </si>
  <si>
    <t>First Name</t>
  </si>
  <si>
    <t>Last Name</t>
  </si>
  <si>
    <t>Email</t>
  </si>
  <si>
    <t>Entity</t>
  </si>
  <si>
    <t>Date Voted</t>
  </si>
  <si>
    <t>Entity#</t>
  </si>
  <si>
    <t>John</t>
  </si>
  <si>
    <t>Eugene</t>
  </si>
  <si>
    <t>Polulyakh</t>
  </si>
  <si>
    <t>ep@adseclab.com</t>
  </si>
  <si>
    <t>Advanced Data Security</t>
  </si>
  <si>
    <t xml:space="preserve">  </t>
  </si>
  <si>
    <t>Diana</t>
  </si>
  <si>
    <t>diana@adseclab.com</t>
  </si>
  <si>
    <t>Aerospace</t>
  </si>
  <si>
    <t>Kenneth</t>
  </si>
  <si>
    <t xml:space="preserve">                    </t>
  </si>
  <si>
    <t>Jerome</t>
  </si>
  <si>
    <t>Myers</t>
  </si>
  <si>
    <t>jerome.f.myers@aero.org</t>
  </si>
  <si>
    <t>Jim</t>
  </si>
  <si>
    <t>Donndelinger</t>
  </si>
  <si>
    <t>donndeli@aero.org</t>
  </si>
  <si>
    <t>James</t>
  </si>
  <si>
    <t>Ken</t>
  </si>
  <si>
    <t>Elliott</t>
  </si>
  <si>
    <t>elliott@aero.org</t>
  </si>
  <si>
    <t xml:space="preserve">                                            </t>
  </si>
  <si>
    <t>Daniel</t>
  </si>
  <si>
    <t>faigin@aero.org</t>
  </si>
  <si>
    <t>David</t>
  </si>
  <si>
    <t>Kim</t>
  </si>
  <si>
    <t>AISEP</t>
  </si>
  <si>
    <t xml:space="preserve">                            </t>
  </si>
  <si>
    <t>Michael</t>
  </si>
  <si>
    <t>Hin</t>
  </si>
  <si>
    <t>Chan</t>
  </si>
  <si>
    <t>hin.chan@defence.gov.au</t>
  </si>
  <si>
    <t>whigaki@apexassurance.com</t>
  </si>
  <si>
    <t>Marco</t>
  </si>
  <si>
    <t>Evangelista</t>
  </si>
  <si>
    <t>marco.evangelista@arjowiggins-it.com</t>
  </si>
  <si>
    <t>Jon</t>
  </si>
  <si>
    <t>Green</t>
  </si>
  <si>
    <t>Athena Smartcard Inc.</t>
  </si>
  <si>
    <t>Sal</t>
  </si>
  <si>
    <t>La Pietra</t>
  </si>
  <si>
    <t>sal@atsec.com</t>
  </si>
  <si>
    <t>atsec</t>
  </si>
  <si>
    <t>Almer</t>
  </si>
  <si>
    <t>michael.almer@atsec.com</t>
  </si>
  <si>
    <t>Staffan</t>
  </si>
  <si>
    <t>Persson</t>
  </si>
  <si>
    <t>staffan.persson@atsec.com</t>
  </si>
  <si>
    <t>Robert</t>
  </si>
  <si>
    <t>Yi</t>
  </si>
  <si>
    <t>Mao</t>
  </si>
  <si>
    <t>yi@atsec.com</t>
  </si>
  <si>
    <t>King</t>
  </si>
  <si>
    <t>Ables</t>
  </si>
  <si>
    <t>king@atsec.com</t>
  </si>
  <si>
    <t>Rasma</t>
  </si>
  <si>
    <t>Araby</t>
  </si>
  <si>
    <t>rasma@atsec.com</t>
  </si>
  <si>
    <t>Hake</t>
  </si>
  <si>
    <t>ken@atsec.com</t>
  </si>
  <si>
    <t>llosee@gmail.com</t>
  </si>
  <si>
    <t>Gerald</t>
  </si>
  <si>
    <t>Krummeck</t>
  </si>
  <si>
    <t>gerald.krummeck@atsec.com</t>
  </si>
  <si>
    <t>Fiona</t>
  </si>
  <si>
    <t>fiona@atsec.com</t>
  </si>
  <si>
    <t>Ata</t>
  </si>
  <si>
    <t>John.Ata@BAESystems.com</t>
  </si>
  <si>
    <t>BAE Systems, Inc.</t>
  </si>
  <si>
    <t>Christopher</t>
  </si>
  <si>
    <t>Gugel</t>
  </si>
  <si>
    <t>gugel_christopher@bah.com</t>
  </si>
  <si>
    <t>BAH</t>
  </si>
  <si>
    <t>Justin</t>
  </si>
  <si>
    <t>Fisher</t>
  </si>
  <si>
    <t>Eric</t>
  </si>
  <si>
    <t>winterton_eric@bah.com</t>
  </si>
  <si>
    <t>Mehmet</t>
  </si>
  <si>
    <t>Cakir</t>
  </si>
  <si>
    <t>mecakir@beamteknoloji.com</t>
  </si>
  <si>
    <t>BEAM Teknoloji AS</t>
  </si>
  <si>
    <t>Brian</t>
  </si>
  <si>
    <t>Hwang</t>
  </si>
  <si>
    <t>Scott</t>
  </si>
  <si>
    <t>Blackberry</t>
  </si>
  <si>
    <t>naykhan@rim.com</t>
  </si>
  <si>
    <t>Jonathan</t>
  </si>
  <si>
    <t>Anders</t>
  </si>
  <si>
    <t>Robinson</t>
  </si>
  <si>
    <t>Blue Coat</t>
  </si>
  <si>
    <t>Tammy</t>
  </si>
  <si>
    <t>George</t>
  </si>
  <si>
    <t>Tom</t>
  </si>
  <si>
    <t>Eggerding</t>
  </si>
  <si>
    <t>konfound@gmail.com</t>
  </si>
  <si>
    <t>Boeing</t>
  </si>
  <si>
    <t>Brightsight</t>
  </si>
  <si>
    <t>Monique</t>
  </si>
  <si>
    <t>Bakker</t>
  </si>
  <si>
    <t>monique.bakker@gmail.com</t>
  </si>
  <si>
    <t>Olaf</t>
  </si>
  <si>
    <t>Tettero</t>
  </si>
  <si>
    <t>Chris</t>
  </si>
  <si>
    <t>Blum</t>
  </si>
  <si>
    <t>BSI</t>
  </si>
  <si>
    <t>Thomas</t>
  </si>
  <si>
    <t>Frank</t>
  </si>
  <si>
    <t>Grefrath</t>
  </si>
  <si>
    <t>frank.grefrath@bsi.bund.de</t>
  </si>
  <si>
    <t>Matthias</t>
  </si>
  <si>
    <t>Intemann</t>
  </si>
  <si>
    <t>matthias.intemann@bsi.bund.de</t>
  </si>
  <si>
    <t>Gereon</t>
  </si>
  <si>
    <t>Killian</t>
  </si>
  <si>
    <t>gereon.killian@bsi.bund.de</t>
  </si>
  <si>
    <t>Rick</t>
  </si>
  <si>
    <t>Canon</t>
  </si>
  <si>
    <t>Satoshi</t>
  </si>
  <si>
    <t>Matsumura</t>
  </si>
  <si>
    <t>Takeshi</t>
  </si>
  <si>
    <t>Tagashira</t>
  </si>
  <si>
    <t>Nobuhiro</t>
  </si>
  <si>
    <t>Paul</t>
  </si>
  <si>
    <t>Sergio</t>
  </si>
  <si>
    <t>Lars</t>
  </si>
  <si>
    <t>Thomsen</t>
  </si>
  <si>
    <t>Centre for Cyber Security</t>
  </si>
  <si>
    <t>Martin</t>
  </si>
  <si>
    <t>djmartin@bcs.org</t>
  </si>
  <si>
    <t>Ryan</t>
  </si>
  <si>
    <t>CGI</t>
  </si>
  <si>
    <t>Swapna</t>
  </si>
  <si>
    <t>Katikaneni</t>
  </si>
  <si>
    <t>Marc</t>
  </si>
  <si>
    <t>Boire</t>
  </si>
  <si>
    <t>Jason</t>
  </si>
  <si>
    <t>Tsang</t>
  </si>
  <si>
    <t>CGI ITSETF</t>
  </si>
  <si>
    <t>Greg</t>
  </si>
  <si>
    <t>McLearn</t>
  </si>
  <si>
    <t>greg.mclearn@gmail.com</t>
  </si>
  <si>
    <t>Alex</t>
  </si>
  <si>
    <t>Shawn</t>
  </si>
  <si>
    <t>Pinet</t>
  </si>
  <si>
    <t>Malcolm</t>
  </si>
  <si>
    <t>Levy</t>
  </si>
  <si>
    <t>malcolm@checkpoint.com</t>
  </si>
  <si>
    <t>Check Point</t>
  </si>
  <si>
    <t>Li</t>
  </si>
  <si>
    <t>Mark</t>
  </si>
  <si>
    <t>Jackson</t>
  </si>
  <si>
    <t>marjacks@cisco.com</t>
  </si>
  <si>
    <t>Cisco</t>
  </si>
  <si>
    <t>Deepak</t>
  </si>
  <si>
    <t>Somesula</t>
  </si>
  <si>
    <t>dsomesul@cisco.com</t>
  </si>
  <si>
    <t>lastubbs@cisco.com</t>
  </si>
  <si>
    <t>jtgilber@cisco.com</t>
  </si>
  <si>
    <t>Anthony</t>
  </si>
  <si>
    <t>abuscigl@cisco.com</t>
  </si>
  <si>
    <t>Debra</t>
  </si>
  <si>
    <t>Baker</t>
  </si>
  <si>
    <t>tediaz@cisco.com</t>
  </si>
  <si>
    <t>Dill</t>
  </si>
  <si>
    <t>kdill@cisco.com</t>
  </si>
  <si>
    <t>Alicia</t>
  </si>
  <si>
    <t>Squires</t>
  </si>
  <si>
    <t>asquires@cisco.com</t>
  </si>
  <si>
    <t>Kevin</t>
  </si>
  <si>
    <t>Magnus</t>
  </si>
  <si>
    <t>Ahlbin</t>
  </si>
  <si>
    <t>magnus.ahlbin@combitech.se</t>
  </si>
  <si>
    <t>Combitech AB</t>
  </si>
  <si>
    <t>Staaf</t>
  </si>
  <si>
    <t>anders.staaf@combitech.se</t>
  </si>
  <si>
    <t>Benkart</t>
  </si>
  <si>
    <t>Wagner</t>
  </si>
  <si>
    <t>wamwagner@comcast.net</t>
  </si>
  <si>
    <t>Consultant</t>
  </si>
  <si>
    <t>Rance</t>
  </si>
  <si>
    <t>DeLong</t>
  </si>
  <si>
    <t>rance.delong@gmail.com</t>
  </si>
  <si>
    <t>Corsec</t>
  </si>
  <si>
    <t>Tricia</t>
  </si>
  <si>
    <t>Andrew</t>
  </si>
  <si>
    <t>Shaunak</t>
  </si>
  <si>
    <t>Shah</t>
  </si>
  <si>
    <t>Reese</t>
  </si>
  <si>
    <t>Kathleen</t>
  </si>
  <si>
    <t>Moyer</t>
  </si>
  <si>
    <t>kmoyer@corsec.com</t>
  </si>
  <si>
    <t>Matthew</t>
  </si>
  <si>
    <t>Appler</t>
  </si>
  <si>
    <t>mappler@corsec.com</t>
  </si>
  <si>
    <t>Ian</t>
  </si>
  <si>
    <t>Hall</t>
  </si>
  <si>
    <t>Joshua</t>
  </si>
  <si>
    <t>Morris</t>
  </si>
  <si>
    <t>Lasoski</t>
  </si>
  <si>
    <t>Matt</t>
  </si>
  <si>
    <t>Keller</t>
  </si>
  <si>
    <t>Ludovic</t>
  </si>
  <si>
    <t>Flament</t>
  </si>
  <si>
    <t>ludovic.flament@cryptograph-ic.com</t>
  </si>
  <si>
    <t>Pleffner</t>
  </si>
  <si>
    <t>CSC</t>
  </si>
  <si>
    <t>Huan</t>
  </si>
  <si>
    <t>Zhou</t>
  </si>
  <si>
    <t>Maureen</t>
  </si>
  <si>
    <t>Barry</t>
  </si>
  <si>
    <t>cnightin@csc.com</t>
  </si>
  <si>
    <t>Lachlan</t>
  </si>
  <si>
    <t>Turner</t>
  </si>
  <si>
    <t>lachie.turner@gmail.com</t>
  </si>
  <si>
    <t>Simon</t>
  </si>
  <si>
    <t>Harland</t>
  </si>
  <si>
    <t>Noraziah Anini</t>
  </si>
  <si>
    <t>Mohd Rashid</t>
  </si>
  <si>
    <t>noraziah@cybersecurity.my</t>
  </si>
  <si>
    <t>Cyber Security Malaysia</t>
  </si>
  <si>
    <t>Nur Sharifah Idayu Mat</t>
  </si>
  <si>
    <t>Roh</t>
  </si>
  <si>
    <t>nursharifahidayu@gmail.com</t>
  </si>
  <si>
    <t>CyberSecurity Malaysia</t>
  </si>
  <si>
    <t>Norahana</t>
  </si>
  <si>
    <t>Salimin</t>
  </si>
  <si>
    <t>norahana@gmail.com</t>
  </si>
  <si>
    <t>Ahmad Dahari</t>
  </si>
  <si>
    <t>Jarno</t>
  </si>
  <si>
    <t>ahmaddahari@gmail.com</t>
  </si>
  <si>
    <t>Cygnacom</t>
  </si>
  <si>
    <t>Kirill</t>
  </si>
  <si>
    <t>Sinitski</t>
  </si>
  <si>
    <t>CygnaCom</t>
  </si>
  <si>
    <t>Boulton</t>
  </si>
  <si>
    <t>Roland</t>
  </si>
  <si>
    <t>Bhavin</t>
  </si>
  <si>
    <t>Desai</t>
  </si>
  <si>
    <t>bhavin.desai@ntlworld.com</t>
  </si>
  <si>
    <t>Alexander</t>
  </si>
  <si>
    <t>Barabanov</t>
  </si>
  <si>
    <t>barabanov.iu8@gmail.com</t>
  </si>
  <si>
    <t>Echelon</t>
  </si>
  <si>
    <t>Ichiro</t>
  </si>
  <si>
    <t>Ozeki</t>
  </si>
  <si>
    <t>ozeki@ecsec.jp</t>
  </si>
  <si>
    <t>Yasuyoshi</t>
  </si>
  <si>
    <t>Uemura</t>
  </si>
  <si>
    <t>uemura@ecsec.org</t>
  </si>
  <si>
    <t>Kenji</t>
  </si>
  <si>
    <t>Yamaya</t>
  </si>
  <si>
    <t>yamaya@ecsec.jp</t>
  </si>
  <si>
    <t>EMC</t>
  </si>
  <si>
    <t>sondhi_reeny@emc.com</t>
  </si>
  <si>
    <t>Miguel</t>
  </si>
  <si>
    <t>mbp@epoche.es</t>
  </si>
  <si>
    <t>EWA-Canada</t>
  </si>
  <si>
    <t>Gauvreau</t>
  </si>
  <si>
    <t>mgauvreau@ewa-canada.com</t>
  </si>
  <si>
    <t>Lague</t>
  </si>
  <si>
    <t>glague@ewa-canada.com</t>
  </si>
  <si>
    <t>Teresa</t>
  </si>
  <si>
    <t>MacArthur</t>
  </si>
  <si>
    <t>Pulei</t>
  </si>
  <si>
    <t>Xiong</t>
  </si>
  <si>
    <t>Erin</t>
  </si>
  <si>
    <t>Connor</t>
  </si>
  <si>
    <t>Richard</t>
  </si>
  <si>
    <t>Patrick</t>
  </si>
  <si>
    <t>p.jenny@f5.com</t>
  </si>
  <si>
    <t>F5</t>
  </si>
  <si>
    <t>Jeff</t>
  </si>
  <si>
    <t>costlow@gmail.com</t>
  </si>
  <si>
    <t>Maryrita</t>
  </si>
  <si>
    <t>Steinhour</t>
  </si>
  <si>
    <t>m.steinhour@f5.com</t>
  </si>
  <si>
    <t>j.hall@f5.com</t>
  </si>
  <si>
    <t>FMV</t>
  </si>
  <si>
    <t>FMV/CSEC</t>
  </si>
  <si>
    <t>martin.bergling@fmv.se</t>
  </si>
  <si>
    <t>Dag</t>
  </si>
  <si>
    <t>Stroman</t>
  </si>
  <si>
    <t>dag.stroman@fmv.se</t>
  </si>
  <si>
    <t>Kaye</t>
  </si>
  <si>
    <t>akaye@fortinet.com</t>
  </si>
  <si>
    <t>Fortinet</t>
  </si>
  <si>
    <t>Nadja</t>
  </si>
  <si>
    <t>Menz</t>
  </si>
  <si>
    <t>nadja.menz@fokus.fraunhofer.de</t>
  </si>
  <si>
    <t>Fraunhofer FOKUS</t>
  </si>
  <si>
    <t>Axel</t>
  </si>
  <si>
    <t>Rennoch</t>
  </si>
  <si>
    <t>axel.rennoch@fokus.fraunhofer.de</t>
  </si>
  <si>
    <t>Murakami</t>
  </si>
  <si>
    <t>Fujitsu</t>
  </si>
  <si>
    <t>Gemalto</t>
  </si>
  <si>
    <t>Francois</t>
  </si>
  <si>
    <t>GUERIN</t>
  </si>
  <si>
    <t>francois.guerin@gemalto.com</t>
  </si>
  <si>
    <t>Vogel</t>
  </si>
  <si>
    <t>Gil</t>
  </si>
  <si>
    <t>Bernabeu</t>
  </si>
  <si>
    <t>gil.bernabeu@globalplatform.org</t>
  </si>
  <si>
    <t>Marcus</t>
  </si>
  <si>
    <t>Streets</t>
  </si>
  <si>
    <t>Edward</t>
  </si>
  <si>
    <t>edmorris@gossamersec.com</t>
  </si>
  <si>
    <t>Gossamer</t>
  </si>
  <si>
    <t>Compton</t>
  </si>
  <si>
    <t>tammycompton@gossamersec.com</t>
  </si>
  <si>
    <t>Gossamer Security Solutions</t>
  </si>
  <si>
    <t>Arnold</t>
  </si>
  <si>
    <t>JamesArnold@GossamerSec.com</t>
  </si>
  <si>
    <t>Neal</t>
  </si>
  <si>
    <t>Haley</t>
  </si>
  <si>
    <t>Haley Computer Services</t>
  </si>
  <si>
    <t>Ira</t>
  </si>
  <si>
    <t>McDonald</t>
  </si>
  <si>
    <t>blueroofmusic@gmail.com</t>
  </si>
  <si>
    <t>High North Inc</t>
  </si>
  <si>
    <t>Tatsuya</t>
  </si>
  <si>
    <t>Fujiyama</t>
  </si>
  <si>
    <t>tatsuya.fujiyama.bu@hitachi.com</t>
  </si>
  <si>
    <t>Hiroshi</t>
  </si>
  <si>
    <t>Kurita</t>
  </si>
  <si>
    <t>hiroshi.kurita.wp@hitachi.com</t>
  </si>
  <si>
    <t>HP</t>
  </si>
  <si>
    <t>Gerardo</t>
  </si>
  <si>
    <t>Colunga</t>
  </si>
  <si>
    <t>Bob</t>
  </si>
  <si>
    <t>Laffey</t>
  </si>
  <si>
    <t>Nick</t>
  </si>
  <si>
    <t>kouei@hp.com</t>
  </si>
  <si>
    <t>Huber</t>
  </si>
  <si>
    <t>jont.huber@hp.com</t>
  </si>
  <si>
    <t>Shaun</t>
  </si>
  <si>
    <t>Huawei</t>
  </si>
  <si>
    <t>Murray</t>
  </si>
  <si>
    <t>Donaldson</t>
  </si>
  <si>
    <t>murray.donaldson@I3MLLC.COM</t>
  </si>
  <si>
    <t>I3MLLC</t>
  </si>
  <si>
    <t>Mike</t>
  </si>
  <si>
    <t>IBM</t>
  </si>
  <si>
    <t>Gayathiri</t>
  </si>
  <si>
    <t>Chandran</t>
  </si>
  <si>
    <t>gchandran@us.ibm.com</t>
  </si>
  <si>
    <t>Peter</t>
  </si>
  <si>
    <t>spera@us.ibm.com</t>
  </si>
  <si>
    <t>Elaine</t>
  </si>
  <si>
    <t>R. Palmer</t>
  </si>
  <si>
    <t>erpalmer@us.ibm.com</t>
  </si>
  <si>
    <t>Bill</t>
  </si>
  <si>
    <t>wpenny@aol.com</t>
  </si>
  <si>
    <t>Denise</t>
  </si>
  <si>
    <t>Cater</t>
  </si>
  <si>
    <t>denise@iconsecurity.co.uk</t>
  </si>
  <si>
    <t>IconSecurity</t>
  </si>
  <si>
    <t>Inside Secure</t>
  </si>
  <si>
    <t>Euan</t>
  </si>
  <si>
    <t>Macdonald</t>
  </si>
  <si>
    <t>alvarezpja@inta.es</t>
  </si>
  <si>
    <t>Intel</t>
  </si>
  <si>
    <t>jun.takei@intel.com</t>
  </si>
  <si>
    <t>david.grawrock@intel.com</t>
  </si>
  <si>
    <t>Internet of Trust</t>
  </si>
  <si>
    <t>IPA</t>
  </si>
  <si>
    <t>Tatsuro</t>
  </si>
  <si>
    <t>Yano</t>
  </si>
  <si>
    <t>t-yano@ipa.go.jp</t>
  </si>
  <si>
    <t>Matsutoshi</t>
  </si>
  <si>
    <t>MURATA</t>
  </si>
  <si>
    <t>West</t>
  </si>
  <si>
    <t>Masatoshi</t>
  </si>
  <si>
    <t>Kawashima</t>
  </si>
  <si>
    <t>m-kawashima@itsc.or.jp</t>
  </si>
  <si>
    <t>ITSC</t>
  </si>
  <si>
    <t>Akira</t>
  </si>
  <si>
    <t>Shinozaki</t>
  </si>
  <si>
    <t>a-shinozaki@itsc.or.jp</t>
  </si>
  <si>
    <t>Yasuhiko</t>
  </si>
  <si>
    <t>Kawai</t>
  </si>
  <si>
    <t>y-kawai@itsc.or.jp</t>
  </si>
  <si>
    <t>Koji</t>
  </si>
  <si>
    <t>Kuramoto</t>
  </si>
  <si>
    <t>k-kuramoto@itsc.or.jp</t>
  </si>
  <si>
    <t>Eunkyoung</t>
  </si>
  <si>
    <t>ekyi1975@gmail.com</t>
  </si>
  <si>
    <t>ITSCC</t>
  </si>
  <si>
    <t>IL-GON</t>
  </si>
  <si>
    <t>KIM</t>
  </si>
  <si>
    <t>ilgon.kim@gmail.com</t>
  </si>
  <si>
    <t>Javier</t>
  </si>
  <si>
    <t>Tallon</t>
  </si>
  <si>
    <t>javier@jtsec.es</t>
  </si>
  <si>
    <t>jtsec.es</t>
  </si>
  <si>
    <t>Juniper</t>
  </si>
  <si>
    <t>seyeds@juniper.net</t>
  </si>
  <si>
    <t>Lin</t>
  </si>
  <si>
    <t>sueclin@gmail.com</t>
  </si>
  <si>
    <t>bbanerje@juniper.net</t>
  </si>
  <si>
    <t>jveizades@juniper.net</t>
  </si>
  <si>
    <t>janem@juniper.net</t>
  </si>
  <si>
    <t>Nate</t>
  </si>
  <si>
    <t>Cote</t>
  </si>
  <si>
    <t>natec@kanguru.com</t>
  </si>
  <si>
    <t>Kanguru</t>
  </si>
  <si>
    <t>Masaki</t>
  </si>
  <si>
    <t>Kakutani</t>
  </si>
  <si>
    <t>Konica Minolta</t>
  </si>
  <si>
    <t>Takashi</t>
  </si>
  <si>
    <t>Choi</t>
  </si>
  <si>
    <t>KOSYAS</t>
  </si>
  <si>
    <t>Lee</t>
  </si>
  <si>
    <t>KSEL</t>
  </si>
  <si>
    <t>ByongKi</t>
  </si>
  <si>
    <t>Park</t>
  </si>
  <si>
    <t>bygipark@gmail.com</t>
  </si>
  <si>
    <t>JUNG DAE</t>
  </si>
  <si>
    <t>Wang</t>
  </si>
  <si>
    <t>Kyocera</t>
  </si>
  <si>
    <t>Sone</t>
  </si>
  <si>
    <t>masaki.sone@dc.kyocera.com</t>
  </si>
  <si>
    <t>Wim</t>
  </si>
  <si>
    <t>Ton</t>
  </si>
  <si>
    <t>Lexmark</t>
  </si>
  <si>
    <t>Don</t>
  </si>
  <si>
    <t>Wright</t>
  </si>
  <si>
    <t>f.wright@ieee.org</t>
  </si>
  <si>
    <t>Graydon</t>
  </si>
  <si>
    <t>Dodson</t>
  </si>
  <si>
    <t>gdodson@lexmark.com</t>
  </si>
  <si>
    <t>Logica</t>
  </si>
  <si>
    <t>McAfee</t>
  </si>
  <si>
    <t>Reardon</t>
  </si>
  <si>
    <t>dwight_colby@mcafee.com</t>
  </si>
  <si>
    <t>Andy</t>
  </si>
  <si>
    <t>Nissen</t>
  </si>
  <si>
    <t>nir.naaman@metasec.com</t>
  </si>
  <si>
    <t>Metatron Security Services</t>
  </si>
  <si>
    <t>Lai</t>
  </si>
  <si>
    <t>MikeLai@microsoft.com</t>
  </si>
  <si>
    <t>Microsoft</t>
  </si>
  <si>
    <t>Tim</t>
  </si>
  <si>
    <t>Roger</t>
  </si>
  <si>
    <t>French</t>
  </si>
  <si>
    <t>rfrench@microsoft.com</t>
  </si>
  <si>
    <t>Steve</t>
  </si>
  <si>
    <t>slipner@microsoft.com</t>
  </si>
  <si>
    <t>MIke</t>
  </si>
  <si>
    <t>Grimm</t>
  </si>
  <si>
    <t>MGrimm@microsoft.com</t>
  </si>
  <si>
    <t>Ministry of Home Affairs</t>
  </si>
  <si>
    <t>Henry</t>
  </si>
  <si>
    <t>Tan</t>
  </si>
  <si>
    <t>MITRE</t>
  </si>
  <si>
    <t>Carolyn</t>
  </si>
  <si>
    <t>Francisco</t>
  </si>
  <si>
    <t>cfrancisco@mitre.org</t>
  </si>
  <si>
    <t>Yang</t>
  </si>
  <si>
    <t>Hiroyuki</t>
  </si>
  <si>
    <t>Kaneko</t>
  </si>
  <si>
    <t>Dave</t>
  </si>
  <si>
    <t>Rob</t>
  </si>
  <si>
    <t>Yin</t>
  </si>
  <si>
    <t>Josh</t>
  </si>
  <si>
    <t>Ament</t>
  </si>
  <si>
    <t>josh.ament@netapp.com</t>
  </si>
  <si>
    <t>NetApp</t>
  </si>
  <si>
    <t>Scanlin</t>
  </si>
  <si>
    <t>scanlin@netapp.com</t>
  </si>
  <si>
    <t>Kevin.Kunze@netapp.com</t>
  </si>
  <si>
    <t>NIAP</t>
  </si>
  <si>
    <t>Pedersen</t>
  </si>
  <si>
    <t>Huisman</t>
  </si>
  <si>
    <t>NL National Communications Security Agency (NLNCSA)</t>
  </si>
  <si>
    <t>Nils</t>
  </si>
  <si>
    <t>Joseph</t>
  </si>
  <si>
    <t>McDaniels</t>
  </si>
  <si>
    <t>NSA</t>
  </si>
  <si>
    <t>Stan</t>
  </si>
  <si>
    <t>Potter</t>
  </si>
  <si>
    <t>slpotte@nsa.gov</t>
  </si>
  <si>
    <t>Mary</t>
  </si>
  <si>
    <t>Baish</t>
  </si>
  <si>
    <t>mrlee4@nsa.gov</t>
  </si>
  <si>
    <t>Adam</t>
  </si>
  <si>
    <t>Jeffrey</t>
  </si>
  <si>
    <t>Blank</t>
  </si>
  <si>
    <t>Albertsen</t>
  </si>
  <si>
    <t>Hans-Gerd.Albertsen@nxp.com</t>
  </si>
  <si>
    <t>NXP</t>
  </si>
  <si>
    <t>Boggie</t>
  </si>
  <si>
    <t>john.boggie@nxp.com</t>
  </si>
  <si>
    <t>Sarra</t>
  </si>
  <si>
    <t>Mestiri</t>
  </si>
  <si>
    <t>s.mestiri@oberthur.com</t>
  </si>
  <si>
    <t>carmen.aubry@oce.com</t>
  </si>
  <si>
    <t>Oracle</t>
  </si>
  <si>
    <t>glenn.faden@oracle.com</t>
  </si>
  <si>
    <t>Duncan</t>
  </si>
  <si>
    <t>Harris</t>
  </si>
  <si>
    <t>duncan.harris@oracle.com</t>
  </si>
  <si>
    <t>ann.craig@oracle.com</t>
  </si>
  <si>
    <t>adam.obrien@oracle.com</t>
  </si>
  <si>
    <t>linda.gallops@oracle.com</t>
  </si>
  <si>
    <t>Atoui</t>
  </si>
  <si>
    <t>Petra</t>
  </si>
  <si>
    <t>Manche</t>
  </si>
  <si>
    <t>petra.manche@oracle.com</t>
  </si>
  <si>
    <t>Brickman</t>
  </si>
  <si>
    <t>joshua.brickman@oracle.com</t>
  </si>
  <si>
    <t>Jake</t>
  </si>
  <si>
    <t>Bajic</t>
  </si>
  <si>
    <t>jbajic@paloaltonetworks.com</t>
  </si>
  <si>
    <t>Palo Alto Networks</t>
  </si>
  <si>
    <t>Jerry</t>
  </si>
  <si>
    <t>Julian</t>
  </si>
  <si>
    <t>Straw</t>
  </si>
  <si>
    <t>julian@primasec.com</t>
  </si>
  <si>
    <t>Primasec Limited</t>
  </si>
  <si>
    <t>Chen</t>
  </si>
  <si>
    <t>Grubb</t>
  </si>
  <si>
    <t>sgrubb@redhat.com</t>
  </si>
  <si>
    <t>Red Hat</t>
  </si>
  <si>
    <t>Tyrone</t>
  </si>
  <si>
    <t>Stodart</t>
  </si>
  <si>
    <t>Renesas Electronics Europe Ltd.</t>
  </si>
  <si>
    <t>Ricoh</t>
  </si>
  <si>
    <t>Toru</t>
  </si>
  <si>
    <t>Matsuda</t>
  </si>
  <si>
    <t>tmatsuda@nts.ricoh.co.jp</t>
  </si>
  <si>
    <t>Smithson</t>
  </si>
  <si>
    <t>bsmithson@ricohsv.com</t>
  </si>
  <si>
    <t>Gornall</t>
  </si>
  <si>
    <t>alan.gornall@rycombe.com</t>
  </si>
  <si>
    <t>Rycombe Consulting</t>
  </si>
  <si>
    <t>Montse</t>
  </si>
  <si>
    <t>montse@safelayer.com</t>
  </si>
  <si>
    <t>Brych</t>
  </si>
  <si>
    <t>SafeNet, Inc.</t>
  </si>
  <si>
    <t>Michelle</t>
  </si>
  <si>
    <t>Ruppel</t>
  </si>
  <si>
    <t>maruppel@saffiresys.com</t>
  </si>
  <si>
    <t>Saffire Systems</t>
  </si>
  <si>
    <t>SAIC</t>
  </si>
  <si>
    <t>Apted</t>
  </si>
  <si>
    <t>Samsung</t>
  </si>
  <si>
    <t>Wood</t>
  </si>
  <si>
    <t>Kwangwoo</t>
  </si>
  <si>
    <t>rajnish@sybase.com</t>
  </si>
  <si>
    <t>SAP</t>
  </si>
  <si>
    <t>annette.fuchs@sap.com</t>
  </si>
  <si>
    <t>Dulucq</t>
  </si>
  <si>
    <t>m.dulucq@serma.com</t>
  </si>
  <si>
    <t>SERMA Technologies ITSEF</t>
  </si>
  <si>
    <t>Joe</t>
  </si>
  <si>
    <t>Sharp</t>
  </si>
  <si>
    <t>Akisa</t>
  </si>
  <si>
    <t>matsudaa@sharpsec.com</t>
  </si>
  <si>
    <t>Jens</t>
  </si>
  <si>
    <t>Stark</t>
  </si>
  <si>
    <t>jens@stark.net</t>
  </si>
  <si>
    <t>Tony</t>
  </si>
  <si>
    <t>Boswell</t>
  </si>
  <si>
    <t>tony.boswell@siventure.com</t>
  </si>
  <si>
    <t>Milford</t>
  </si>
  <si>
    <t>Siventure</t>
  </si>
  <si>
    <t>Software AG</t>
  </si>
  <si>
    <t>Quang</t>
  </si>
  <si>
    <t>Trinh</t>
  </si>
  <si>
    <t>Sandy</t>
  </si>
  <si>
    <t>Maitland</t>
  </si>
  <si>
    <t>smaitland@spyrus.com</t>
  </si>
  <si>
    <t>SPYRUS Inc.</t>
  </si>
  <si>
    <t>Bertolt</t>
  </si>
  <si>
    <t>Krueger</t>
  </si>
  <si>
    <t>Bertolt.Krueger@src-gmbh.de</t>
  </si>
  <si>
    <t>SRC (Security Research and Consulting GmbH)</t>
  </si>
  <si>
    <t>sbessellieu@steelgateglobal.com</t>
  </si>
  <si>
    <t>Steelgate Global</t>
  </si>
  <si>
    <t>STMicroelectronics</t>
  </si>
  <si>
    <t>Christiane</t>
  </si>
  <si>
    <t>Droulers</t>
  </si>
  <si>
    <t>christiane.droulers@st.com</t>
  </si>
  <si>
    <t>STQC</t>
  </si>
  <si>
    <t>Stratsec</t>
  </si>
  <si>
    <t>SUSE</t>
  </si>
  <si>
    <t>Fritsch</t>
  </si>
  <si>
    <t>joe.fritsch@sybase.com</t>
  </si>
  <si>
    <t>Holger</t>
  </si>
  <si>
    <t>Blasum</t>
  </si>
  <si>
    <t>holger.blasum@sysgo.com</t>
  </si>
  <si>
    <t>SYSGO</t>
  </si>
  <si>
    <t>Sergey</t>
  </si>
  <si>
    <t>Tverdyshev</t>
  </si>
  <si>
    <t>stv@sysgo.com</t>
  </si>
  <si>
    <t>Thales</t>
  </si>
  <si>
    <t>Christian</t>
  </si>
  <si>
    <t>Tellefsen</t>
  </si>
  <si>
    <t>chris-ccuf@tellefsen.net</t>
  </si>
  <si>
    <t>Toshiba</t>
  </si>
  <si>
    <t>Toshiyuki</t>
  </si>
  <si>
    <t>Sato</t>
  </si>
  <si>
    <t>Toshiyuki_Sato@toshibatec.co.jp</t>
  </si>
  <si>
    <t>Trusted Labs</t>
  </si>
  <si>
    <t>Carolina</t>
  </si>
  <si>
    <t>Lavatelli</t>
  </si>
  <si>
    <t>clavatelli@gmail.com</t>
  </si>
  <si>
    <t>Zumrut</t>
  </si>
  <si>
    <t>Muftuoglu</t>
  </si>
  <si>
    <t>zmuftuoglu@tse.org.tr</t>
  </si>
  <si>
    <t>TSE (Turkish Standards Institution)</t>
  </si>
  <si>
    <t>mkunal@tse.org.tr</t>
  </si>
  <si>
    <t>Mariye Umay</t>
  </si>
  <si>
    <t>Akkaya</t>
  </si>
  <si>
    <t>Wolfgang</t>
  </si>
  <si>
    <t>Halil</t>
  </si>
  <si>
    <t>Tosunoglu</t>
  </si>
  <si>
    <t>TUViT</t>
  </si>
  <si>
    <t>Markus</t>
  </si>
  <si>
    <t>Krechel</t>
  </si>
  <si>
    <t>m.krechel@tuvit.de</t>
  </si>
  <si>
    <t>Scheibel</t>
  </si>
  <si>
    <t>m.scheibel@tuvit.de</t>
  </si>
  <si>
    <t>Tekampe</t>
  </si>
  <si>
    <t>Ignacio</t>
  </si>
  <si>
    <t>Dieguez</t>
  </si>
  <si>
    <t>Nguyen</t>
  </si>
  <si>
    <t>betts@vmware.com</t>
  </si>
  <si>
    <t>VMWare</t>
  </si>
  <si>
    <t>Voltage Security</t>
  </si>
  <si>
    <t>paul.chen@windriver.com</t>
  </si>
  <si>
    <t>Xerox</t>
  </si>
  <si>
    <t>Wouter</t>
  </si>
  <si>
    <t>Slegers</t>
  </si>
  <si>
    <t>wouter@yourcreativesolutions.nl</t>
  </si>
  <si>
    <t>Your Creative Solutions</t>
  </si>
  <si>
    <t>Spelman</t>
  </si>
  <si>
    <t>jeff@securitay.com</t>
  </si>
  <si>
    <t>Onur</t>
  </si>
  <si>
    <t>Il-Hee</t>
  </si>
  <si>
    <t>Cho</t>
  </si>
  <si>
    <t>wolfwol83@gmail.com</t>
  </si>
  <si>
    <t>Samuel</t>
  </si>
  <si>
    <t>Fabien</t>
  </si>
  <si>
    <t>Deboyser</t>
  </si>
  <si>
    <t>fabiendeboyser@gmail.com</t>
  </si>
  <si>
    <t>Kazuo</t>
  </si>
  <si>
    <t>Kobashi</t>
  </si>
  <si>
    <t>CZL00035@nifty.com</t>
  </si>
  <si>
    <t>Svein Johan</t>
  </si>
  <si>
    <t>Knapskog</t>
  </si>
  <si>
    <t>knapskog@alumni.ntnu.no</t>
  </si>
  <si>
    <t>johnny.hsiung@gmail.com</t>
  </si>
  <si>
    <t>shaunlee987@yahoo.co.uk</t>
  </si>
  <si>
    <t xml:space="preserve">Cand 1 </t>
  </si>
  <si>
    <t>Can 2</t>
  </si>
  <si>
    <t>Cand 3</t>
  </si>
  <si>
    <t>email address</t>
  </si>
  <si>
    <t>nickname (Name)</t>
  </si>
  <si>
    <t>phil.fuster@yahoo.com</t>
  </si>
  <si>
    <t>(formerly Fortinet)</t>
  </si>
  <si>
    <t>adil_tipu@yahoo.com</t>
  </si>
  <si>
    <t>?</t>
  </si>
  <si>
    <t>Crossbeam</t>
  </si>
  <si>
    <t>josh</t>
  </si>
  <si>
    <t>andywalden@ymail.com</t>
  </si>
  <si>
    <t>ldn323@yahoo.com</t>
  </si>
  <si>
    <t>snatid@gmail.com</t>
  </si>
  <si>
    <t>Altal Security</t>
  </si>
  <si>
    <t>Wes Higaki</t>
  </si>
  <si>
    <t>Apex Assurance</t>
  </si>
  <si>
    <t>smotre@googlemail.com</t>
  </si>
  <si>
    <t>stephanie motre</t>
  </si>
  <si>
    <t>cctl.atsec@gmail.com</t>
  </si>
  <si>
    <t>Atsec</t>
  </si>
  <si>
    <t>david@atsec.com</t>
  </si>
  <si>
    <t>David Ochel</t>
  </si>
  <si>
    <t xml:space="preserve">gerald.krummeck@atsec.com </t>
  </si>
  <si>
    <t>GeraldKrummeck</t>
  </si>
  <si>
    <t>gkrummeck@gmail.com</t>
  </si>
  <si>
    <t>hake.kenneth@gmail.com</t>
  </si>
  <si>
    <t>Kenneth Hake</t>
  </si>
  <si>
    <t>Louis Losee</t>
  </si>
  <si>
    <t>toalekutsefangpi@gmail.com</t>
  </si>
  <si>
    <t>Andreas Fabis</t>
  </si>
  <si>
    <t>john.ata@baesystems.com</t>
  </si>
  <si>
    <t>BAE Systems</t>
  </si>
  <si>
    <t>sharma_amit@bah.com</t>
  </si>
  <si>
    <t>Amit Sharma</t>
  </si>
  <si>
    <t>Eric Winterton</t>
  </si>
  <si>
    <t>cakiremre@gmail.com</t>
  </si>
  <si>
    <t>Emre Çakır</t>
  </si>
  <si>
    <t>mecakir@gmail.com</t>
  </si>
  <si>
    <t>BEAM Teknoloji AŞ ?</t>
  </si>
  <si>
    <t>Monique bakker</t>
  </si>
  <si>
    <t xml:space="preserve">out.brightsight@gmail.com </t>
  </si>
  <si>
    <t xml:space="preserve">Dirk-Jan Out  </t>
  </si>
  <si>
    <t>joshua.brickman@ca.com</t>
  </si>
  <si>
    <t>Josh Brickman</t>
  </si>
  <si>
    <t>CA</t>
  </si>
  <si>
    <t>jgb1128@yahoo.com</t>
  </si>
  <si>
    <t>Joshua.brickman@ca.com</t>
  </si>
  <si>
    <t>Canon (Oce)</t>
  </si>
  <si>
    <t>bradleyjproffitt@gmail.com</t>
  </si>
  <si>
    <t>Brad Proffitt</t>
  </si>
  <si>
    <t xml:space="preserve">greg.mclearn@gmail.com </t>
  </si>
  <si>
    <t>Greg McLearn</t>
  </si>
  <si>
    <t xml:space="preserve">jason.lawlor@cgi.com </t>
  </si>
  <si>
    <t>Jason Lawlor</t>
  </si>
  <si>
    <t>jasontlawlor@gmail.com</t>
  </si>
  <si>
    <t xml:space="preserve">mbltsang@gmail.com </t>
  </si>
  <si>
    <t>Martin Tsang</t>
  </si>
  <si>
    <t xml:space="preserve">mboire@gmail.com </t>
  </si>
  <si>
    <t xml:space="preserve">Marc Boire  </t>
  </si>
  <si>
    <t>miege.alexandre@gmail.com</t>
  </si>
  <si>
    <t>Alex Miege</t>
  </si>
  <si>
    <t>dambrose@checkpoint.com</t>
  </si>
  <si>
    <t>Checkpoint</t>
  </si>
  <si>
    <t>dstarr@checkpoint.com</t>
  </si>
  <si>
    <t>mlevy@checkpoint.com</t>
  </si>
  <si>
    <t>Tony Busciglio</t>
  </si>
  <si>
    <t>Alicia Squires - Cisco</t>
  </si>
  <si>
    <t xml:space="preserve">cwinebre@cisco.com </t>
  </si>
  <si>
    <t>Clint Winebrenner</t>
  </si>
  <si>
    <t xml:space="preserve">debrbake@cisco.com </t>
  </si>
  <si>
    <t>Debra Baker</t>
  </si>
  <si>
    <t>gkeeling@cisco.com</t>
  </si>
  <si>
    <t>Gene Keeling</t>
  </si>
  <si>
    <t>Jen Gilbert</t>
  </si>
  <si>
    <t>Ken Dill</t>
  </si>
  <si>
    <t>Laura Stubbs</t>
  </si>
  <si>
    <t>Terrie Diaz</t>
  </si>
  <si>
    <t>tompric@cisco.com</t>
  </si>
  <si>
    <t>Tom Price</t>
  </si>
  <si>
    <t>asvora@cisco.com</t>
  </si>
  <si>
    <t>e8diaz@yahoo.com</t>
  </si>
  <si>
    <t>Cisco?</t>
  </si>
  <si>
    <t xml:space="preserve">jmorris@corsec.com </t>
  </si>
  <si>
    <t>John Morris</t>
  </si>
  <si>
    <t>kathmoyer39@gmail.com</t>
  </si>
  <si>
    <t xml:space="preserve">Kathleen Moyer </t>
  </si>
  <si>
    <t>mappler@gmail.com</t>
  </si>
  <si>
    <t>Matt Appler</t>
  </si>
  <si>
    <t>matt.keller.corsec@gmail.com</t>
  </si>
  <si>
    <t>Matt.Keller</t>
  </si>
  <si>
    <t xml:space="preserve">willi2mt@gmail.com </t>
  </si>
  <si>
    <t>Matthew Williams</t>
  </si>
  <si>
    <t>bproffitt@csc.com</t>
  </si>
  <si>
    <t>Charles Nightingale</t>
  </si>
  <si>
    <t xml:space="preserve">nbruce2@csc.com.au </t>
  </si>
  <si>
    <t>Nicole Bruce</t>
  </si>
  <si>
    <t>pspicer2@csc.com</t>
  </si>
  <si>
    <t>Patti Spicer</t>
  </si>
  <si>
    <t>rknode@csc.com</t>
  </si>
  <si>
    <t>Ronald Knode</t>
  </si>
  <si>
    <t>CSC/ Towson University</t>
  </si>
  <si>
    <t xml:space="preserve">nithya.rachamadugu@gmail.com </t>
  </si>
  <si>
    <t xml:space="preserve">Nithya Rachamadugu  </t>
  </si>
  <si>
    <t>wvanflee@hotmail.com</t>
  </si>
  <si>
    <t>DoD/NSA</t>
  </si>
  <si>
    <t>xia_jerry@yahoo.com</t>
  </si>
  <si>
    <t>EFI</t>
  </si>
  <si>
    <t>richard.west@emc.com</t>
  </si>
  <si>
    <t>Rick West</t>
  </si>
  <si>
    <t>Albertson_Jamie@emc.com</t>
  </si>
  <si>
    <t>Miguel Bañón</t>
  </si>
  <si>
    <t>Epoche&amp;Espri</t>
  </si>
  <si>
    <t>Greg Lague</t>
  </si>
  <si>
    <t>EWA</t>
  </si>
  <si>
    <t xml:space="preserve">career.bear@gmail.com </t>
  </si>
  <si>
    <t>Pulei Xiong</t>
  </si>
  <si>
    <t xml:space="preserve">EWA </t>
  </si>
  <si>
    <t>spartantango@gmail.com</t>
  </si>
  <si>
    <t>John Hall</t>
  </si>
  <si>
    <t>spartan_ym@ptavvs.net</t>
  </si>
  <si>
    <t>Martin Bergling</t>
  </si>
  <si>
    <t>FMV / CSEC</t>
  </si>
  <si>
    <t>dgoodrum@fortinet.com</t>
  </si>
  <si>
    <t>Francoise.FORGE@gemalto.com</t>
  </si>
  <si>
    <t>nevillepattinson@yahoo.com</t>
  </si>
  <si>
    <t>linda.knippers@hp.com</t>
  </si>
  <si>
    <t>mo.mohundro@hp.com</t>
  </si>
  <si>
    <t>dianar@us.ibm.com</t>
  </si>
  <si>
    <t>ejratl@gmail.com</t>
  </si>
  <si>
    <t>Emily Ratliff</t>
  </si>
  <si>
    <t>kignasze@us.ibm.com</t>
  </si>
  <si>
    <t>Katie Ignazewski</t>
  </si>
  <si>
    <t>robinson.diana1@gmail.com</t>
  </si>
  <si>
    <t>Diana Robinson</t>
  </si>
  <si>
    <t>wpenny@us.ibm.com</t>
  </si>
  <si>
    <t>Bill Penny</t>
  </si>
  <si>
    <t>arszakal@yahoo.com</t>
  </si>
  <si>
    <t>aszakal@us.ibm.com</t>
  </si>
  <si>
    <t>kimic@us.ibm.com</t>
  </si>
  <si>
    <t>ltcgcw@us.ibm.com</t>
  </si>
  <si>
    <t>srdasariibm@yahoo.com</t>
  </si>
  <si>
    <t>IBM ?</t>
  </si>
  <si>
    <t>leemfarrell@gmail.com</t>
  </si>
  <si>
    <t>independent</t>
  </si>
  <si>
    <t>klaus@sonnenleiter.com</t>
  </si>
  <si>
    <t>independent (formerly Xceedium ?)</t>
  </si>
  <si>
    <t>Juergen.Noller@infineon.com</t>
  </si>
  <si>
    <t>Infineon</t>
  </si>
  <si>
    <t>jboggie@insidefr.com</t>
  </si>
  <si>
    <t>John Boggie</t>
  </si>
  <si>
    <t>Jose Angel Alvarez</t>
  </si>
  <si>
    <t xml:space="preserve">INTA </t>
  </si>
  <si>
    <t>cryptoref@gmail.com</t>
  </si>
  <si>
    <t>David Grawrock</t>
  </si>
  <si>
    <t>claire.vishik@intel.com</t>
  </si>
  <si>
    <t>Jun Takei</t>
  </si>
  <si>
    <t xml:space="preserve">Intel </t>
  </si>
  <si>
    <t>Christopher_Marks@mcafee.com</t>
  </si>
  <si>
    <t>Intel (McAfee)</t>
  </si>
  <si>
    <t>Howard_Moses@mcafee.com</t>
  </si>
  <si>
    <t>john_bordwine@mcafee.com</t>
  </si>
  <si>
    <t>jreardon_mcafee@yahoo.com</t>
  </si>
  <si>
    <t>peterscourt@googlemail.com</t>
  </si>
  <si>
    <t>Claire V</t>
  </si>
  <si>
    <t>Intel???</t>
  </si>
  <si>
    <t>n-kai@ipa.go.jp</t>
  </si>
  <si>
    <t>kainaruki</t>
  </si>
  <si>
    <t xml:space="preserve">JISEC </t>
  </si>
  <si>
    <t>Jane Medefesser</t>
  </si>
  <si>
    <t>thuntley@juniper.net</t>
  </si>
  <si>
    <t>Tim Huntley</t>
  </si>
  <si>
    <t>veizades@gmail.com</t>
  </si>
  <si>
    <t>John Veizades</t>
  </si>
  <si>
    <t>Rcampagna@juniper.net</t>
  </si>
  <si>
    <t>rsmith1302@comcast.net</t>
  </si>
  <si>
    <t>seth@juniper.net</t>
  </si>
  <si>
    <t>sulin@juniper.net</t>
  </si>
  <si>
    <t>Sue Lin</t>
  </si>
  <si>
    <t>Juniper Networks</t>
  </si>
  <si>
    <t xml:space="preserve">leesh@ktl.re.kr &amp; seunghwan74.lee@gmail.com </t>
  </si>
  <si>
    <t>SuengHwan Lee</t>
  </si>
  <si>
    <t>Korea Testing Laboratory</t>
  </si>
  <si>
    <t>joudi.henoud@lmco.com</t>
  </si>
  <si>
    <t>Joudi Henoud</t>
  </si>
  <si>
    <t>Lockheed Martin</t>
  </si>
  <si>
    <t>patrick.wadsworth@logica.com</t>
  </si>
  <si>
    <t>Patrick Wadsworth</t>
  </si>
  <si>
    <t>shabrez.raja@gmail.com</t>
  </si>
  <si>
    <t>Shabrez Raja</t>
  </si>
  <si>
    <t>Rance DeLong</t>
  </si>
  <si>
    <t>LynuxWorks/ MILS researcher</t>
  </si>
  <si>
    <t>Rachael.Pringle@Metastorm.com</t>
  </si>
  <si>
    <t>Metastorm</t>
  </si>
  <si>
    <t xml:space="preserve">mgrimm@exchange.microsoft.com </t>
  </si>
  <si>
    <t>MGrimm_ms@hotmail.com</t>
  </si>
  <si>
    <t>timmyers@microsoft.com</t>
  </si>
  <si>
    <t>Tim Myers</t>
  </si>
  <si>
    <t>glenp@microsoft.com</t>
  </si>
  <si>
    <t>mgrimm@exchange.microsoft.com</t>
  </si>
  <si>
    <t>mgrimm_ms@hotmail.com</t>
  </si>
  <si>
    <t>timmyers@exchange.microsoft.com</t>
  </si>
  <si>
    <t>wood@mobilearmor.com</t>
  </si>
  <si>
    <t>Mobile Armor</t>
  </si>
  <si>
    <t>Ronald.Demery@netapp.com</t>
  </si>
  <si>
    <t>Tim.Chevalier@netapp.com</t>
  </si>
  <si>
    <t>cshouck@missi.ncsc.mil</t>
  </si>
  <si>
    <t>Carol Houck</t>
  </si>
  <si>
    <t xml:space="preserve">jjclarke50@gmail.com </t>
  </si>
  <si>
    <t>John Clarke</t>
  </si>
  <si>
    <t>jon.boyens@nist.gov</t>
  </si>
  <si>
    <t>Jon Boyens</t>
  </si>
  <si>
    <t>NIST</t>
  </si>
  <si>
    <t>Aubry Carmen</t>
  </si>
  <si>
    <t>oce / Canon</t>
  </si>
  <si>
    <t>Glen Faden</t>
  </si>
  <si>
    <t>Linda Gallops</t>
  </si>
  <si>
    <t>Petra Manche</t>
  </si>
  <si>
    <t>roland.atoui@gmail.com</t>
  </si>
  <si>
    <t>Roland Atoui</t>
  </si>
  <si>
    <t>shaun.lee@oracle.com</t>
  </si>
  <si>
    <t>Shaun Lee</t>
  </si>
  <si>
    <t>adamobrien@gmail.com</t>
  </si>
  <si>
    <t>lindagallops@yahoo.com</t>
  </si>
  <si>
    <t>tyronestodart@gmail.com</t>
  </si>
  <si>
    <t>Tyrone Stodart</t>
  </si>
  <si>
    <t>merv@usa.com</t>
  </si>
  <si>
    <t>retired, formerly Aruba Networks ?</t>
  </si>
  <si>
    <t>yusuke@rdc.ricoh.co.jp</t>
  </si>
  <si>
    <t xml:space="preserve">seansandrock@gmail.com </t>
  </si>
  <si>
    <t xml:space="preserve">Sean Sandrock </t>
  </si>
  <si>
    <t>RIM</t>
  </si>
  <si>
    <t>almcdermott@yahoo.com</t>
  </si>
  <si>
    <t>damacfarlane@rim.com</t>
  </si>
  <si>
    <t>ishatsky@rim.com</t>
  </si>
  <si>
    <t>Chris.Brych@safenet-inc.com</t>
  </si>
  <si>
    <t>SafeNet</t>
  </si>
  <si>
    <t>iain.holness@safenet-inc.com</t>
  </si>
  <si>
    <t>Terry.Fletcher@safenet-inc.com</t>
  </si>
  <si>
    <t>cbrych@gmail.com</t>
  </si>
  <si>
    <t>Chris Brych</t>
  </si>
  <si>
    <t xml:space="preserve">chris.brych@safenet-inc.com </t>
  </si>
  <si>
    <t>comptont@saic.com</t>
  </si>
  <si>
    <t>Tammy Compton</t>
  </si>
  <si>
    <t>edward.d.morris@saic.com</t>
  </si>
  <si>
    <t>Ed Morris</t>
  </si>
  <si>
    <t>edwardmorris@gmail.com</t>
  </si>
  <si>
    <t>Edward Morris</t>
  </si>
  <si>
    <t>julie.y.taylor@saic.com</t>
  </si>
  <si>
    <t>Julie Taylor</t>
  </si>
  <si>
    <t>qtrinh123@gmail.com</t>
  </si>
  <si>
    <t>Quang Trinh</t>
  </si>
  <si>
    <t>trinhq@saic.com</t>
  </si>
  <si>
    <t>jeffery.pryslak@yahoo.com</t>
  </si>
  <si>
    <t>SAP (Sybase)</t>
  </si>
  <si>
    <t>jennifer.a.johnson@sybase.com</t>
  </si>
  <si>
    <t>Joe.Fritsch@sapgss.com</t>
  </si>
  <si>
    <t>paula_joynson@yahoo.com</t>
  </si>
  <si>
    <t>Secure Electrans</t>
  </si>
  <si>
    <t>Tony Boswell</t>
  </si>
  <si>
    <t>zenkoff@yahoo.com</t>
  </si>
  <si>
    <t xml:space="preserve">qtrinh@sourcefire.com </t>
  </si>
  <si>
    <t>Sourcfire</t>
  </si>
  <si>
    <t>ken.hendrie2@gmail.com</t>
  </si>
  <si>
    <t>Ken Hendrie</t>
  </si>
  <si>
    <t>draht@suse.de</t>
  </si>
  <si>
    <t>hblasum@yahoo.com</t>
  </si>
  <si>
    <t>SYSGO ?</t>
  </si>
  <si>
    <t>tvsergey@googlemail.com</t>
  </si>
  <si>
    <t>sergey.tverdyshev</t>
  </si>
  <si>
    <t>SYSGO AG</t>
  </si>
  <si>
    <t>Jason.Bennett@thales-esecurity.com</t>
  </si>
  <si>
    <t>marcus.streets@thales-esecurity.com</t>
  </si>
  <si>
    <t>Mark.Knight@thales-esecurity.com</t>
  </si>
  <si>
    <t>graham_costa@hotmail.com</t>
  </si>
  <si>
    <t>Thales ?</t>
  </si>
  <si>
    <t>jon.geater@thales-esecurity.com</t>
  </si>
  <si>
    <t>Jon Geater (Thales)</t>
  </si>
  <si>
    <t>Thales eSecurity</t>
  </si>
  <si>
    <t>Marcus.Streets@thales-esecurity.com</t>
  </si>
  <si>
    <t>Marcus Streets</t>
  </si>
  <si>
    <t>chris-google.com@tellefsen.net</t>
  </si>
  <si>
    <t>Christian Tellefsen</t>
  </si>
  <si>
    <t>Thales Norway AS</t>
  </si>
  <si>
    <t>ebetts@gmail.com</t>
  </si>
  <si>
    <t>E. Betts</t>
  </si>
  <si>
    <t>VMware</t>
  </si>
  <si>
    <t>lwmarti@gmail.com</t>
  </si>
  <si>
    <t>Luther Martin</t>
  </si>
  <si>
    <t>wcl.westcoast@gmail.com</t>
  </si>
  <si>
    <t>west coast labs</t>
  </si>
  <si>
    <t>wcl.westcoastlabs@gmail.com</t>
  </si>
  <si>
    <t>West Coast Labs</t>
  </si>
  <si>
    <t>WindRiver</t>
  </si>
  <si>
    <t>alan.sukert@xerox.com</t>
  </si>
  <si>
    <t>larry.kovnat@xerox.com</t>
  </si>
  <si>
    <t>addytensai.lwnl@gmail.com</t>
  </si>
  <si>
    <t>Ahmad Dahari Jarno</t>
  </si>
  <si>
    <t>albert.pichlmaier@gmail.com</t>
  </si>
  <si>
    <t>AJP</t>
  </si>
  <si>
    <t>anandkumarkm@gmail.com</t>
  </si>
  <si>
    <t>Anand Kumar</t>
  </si>
  <si>
    <t>anders.staaf@gmail.com</t>
  </si>
  <si>
    <t>AST</t>
  </si>
  <si>
    <t>antonino.sabetta@gmail.com</t>
  </si>
  <si>
    <t>Antonino Sabetta</t>
  </si>
  <si>
    <t>cherryz32@gmail.com</t>
  </si>
  <si>
    <t>Steve_V</t>
  </si>
  <si>
    <t xml:space="preserve">clavatelli@gmail.com </t>
  </si>
  <si>
    <t xml:space="preserve">Carolina Lavatelli </t>
  </si>
  <si>
    <t>darlene.r.young@gmail.com</t>
  </si>
  <si>
    <t>DYoung</t>
  </si>
  <si>
    <t>davidelliottbell@gmail.com</t>
  </si>
  <si>
    <t>David Bell</t>
  </si>
  <si>
    <t>digeno@gmail.com</t>
  </si>
  <si>
    <t>David IgeÃ±o</t>
  </si>
  <si>
    <t>dvarac@gmail.com</t>
  </si>
  <si>
    <t>David Vara</t>
  </si>
  <si>
    <t xml:space="preserve">ebruakuzu@yahoo.com </t>
  </si>
  <si>
    <t xml:space="preserve">eak  </t>
  </si>
  <si>
    <t>enxio6@gmail.com</t>
  </si>
  <si>
    <t>cwr</t>
  </si>
  <si>
    <t>geigerowlson@gmail.com</t>
  </si>
  <si>
    <t>George Wilson</t>
  </si>
  <si>
    <t>gregory.sikkens@gmail.com</t>
  </si>
  <si>
    <t>GregoryS</t>
  </si>
  <si>
    <t>haiyan.song@gmail.com</t>
  </si>
  <si>
    <t>Haiyan</t>
  </si>
  <si>
    <t>hoosjigan@gmail.com</t>
  </si>
  <si>
    <t>hwforsberg@gmail.com</t>
  </si>
  <si>
    <t>H. Forsberg</t>
  </si>
  <si>
    <t xml:space="preserve">ilgon.kim@gmail.com </t>
  </si>
  <si>
    <t>고니</t>
  </si>
  <si>
    <t>janderson255@gmail.com</t>
  </si>
  <si>
    <t>Jim Anderson</t>
  </si>
  <si>
    <t>jchuzel@gmail.com</t>
  </si>
  <si>
    <t>julie</t>
  </si>
  <si>
    <t>jemconsult@usa.net</t>
  </si>
  <si>
    <t>jemconsult</t>
  </si>
  <si>
    <t>jlopez.ha@gmail.com</t>
  </si>
  <si>
    <t>Jorge LÃ³pez</t>
  </si>
  <si>
    <t>jmones@gmail.com</t>
  </si>
  <si>
    <t>Josep MonÃ©s Teixidor</t>
  </si>
  <si>
    <t>Johnny Hsiung</t>
  </si>
  <si>
    <t xml:space="preserve">joseph.chen2009@gmail.com </t>
  </si>
  <si>
    <t>Joseph ?</t>
  </si>
  <si>
    <t>jywarfield@gmail.com</t>
  </si>
  <si>
    <t>Julie</t>
  </si>
  <si>
    <t>kevinkinva@gmail.com</t>
  </si>
  <si>
    <t>Tom Eggerding</t>
  </si>
  <si>
    <t>kouei.yamada@gmail.com</t>
  </si>
  <si>
    <t>mv</t>
  </si>
  <si>
    <t>ldn323@gmail.com</t>
  </si>
  <si>
    <t>Linh Nguyen</t>
  </si>
  <si>
    <t>luiscrocha@gmail.com</t>
  </si>
  <si>
    <t>LR</t>
  </si>
  <si>
    <t xml:space="preserve">matteo.pisano@gmail.com </t>
  </si>
  <si>
    <t>Matteo Pisano</t>
  </si>
  <si>
    <t>nevillepattinson@gmail.com</t>
  </si>
  <si>
    <t>nevillep</t>
  </si>
  <si>
    <t>ramste@gmail.com</t>
  </si>
  <si>
    <t>RamSte</t>
  </si>
  <si>
    <t>rebeca.shaw@gmail.com</t>
  </si>
  <si>
    <t>Rebeca</t>
  </si>
  <si>
    <t xml:space="preserve">selvimus@hotmail.com </t>
  </si>
  <si>
    <t>shawn.pinet@gmail.com</t>
  </si>
  <si>
    <t>ShawnPinet</t>
  </si>
  <si>
    <t>spencergwg@gmail.com</t>
  </si>
  <si>
    <t>giap</t>
  </si>
  <si>
    <t>stephenhill191@gmail.com</t>
  </si>
  <si>
    <t>Steve Hill</t>
  </si>
  <si>
    <t>tap@cbi-info.ru</t>
  </si>
  <si>
    <t>teddytsui.tw@gmail.com</t>
  </si>
  <si>
    <t>TTT</t>
  </si>
  <si>
    <t xml:space="preserve">thebeanerd@gmail.com </t>
  </si>
  <si>
    <t xml:space="preserve">David Greve </t>
  </si>
  <si>
    <t>tmargalis@gmail.com</t>
  </si>
  <si>
    <t>Tony Margalis</t>
  </si>
  <si>
    <t>yogi.bakrania@gmail.com</t>
  </si>
  <si>
    <t>YB</t>
  </si>
  <si>
    <t>yuhongchu@gmail.com</t>
  </si>
  <si>
    <t>Chu YuHong</t>
  </si>
  <si>
    <t>KISA</t>
  </si>
  <si>
    <t>Mitre</t>
  </si>
  <si>
    <t>Pascal</t>
  </si>
  <si>
    <t>Patin</t>
  </si>
  <si>
    <t>Geddis</t>
  </si>
  <si>
    <t>Jose Francisco</t>
  </si>
  <si>
    <t>Ruiz Gualda</t>
  </si>
  <si>
    <t>Isabell</t>
  </si>
  <si>
    <t>Fouquet</t>
  </si>
  <si>
    <t>Hill</t>
  </si>
  <si>
    <t>Chapman</t>
  </si>
  <si>
    <t>yan</t>
  </si>
  <si>
    <t>Yan</t>
  </si>
  <si>
    <t>Liu</t>
  </si>
  <si>
    <t>Kyungae</t>
  </si>
  <si>
    <t>Son</t>
  </si>
  <si>
    <t>Juan</t>
  </si>
  <si>
    <t>GONZALEZ NIETO</t>
  </si>
  <si>
    <t>Fabian</t>
  </si>
  <si>
    <t>Weber</t>
  </si>
  <si>
    <t>Nobushige</t>
  </si>
  <si>
    <t>Nomura</t>
  </si>
  <si>
    <t>Iben</t>
  </si>
  <si>
    <t>Lunding</t>
  </si>
  <si>
    <t>Lauren</t>
  </si>
  <si>
    <t>Goble</t>
  </si>
  <si>
    <t>Gilad</t>
  </si>
  <si>
    <t>Erman</t>
  </si>
  <si>
    <t>Jeong</t>
  </si>
  <si>
    <t>Cooper</t>
  </si>
  <si>
    <t>Grant</t>
  </si>
  <si>
    <t>Cooley</t>
  </si>
  <si>
    <t>Morillo</t>
  </si>
  <si>
    <t>Kasulaitis</t>
  </si>
  <si>
    <t>Nithya</t>
  </si>
  <si>
    <t>Rachamadugu</t>
  </si>
  <si>
    <t>Pathmanathan</t>
  </si>
  <si>
    <t>Nelson</t>
  </si>
  <si>
    <t>HA WON</t>
  </si>
  <si>
    <t>Hoye</t>
  </si>
  <si>
    <t>Fritz</t>
  </si>
  <si>
    <t>Bollmann</t>
  </si>
  <si>
    <t>Johansson</t>
  </si>
  <si>
    <t>Jaroslav</t>
  </si>
  <si>
    <t>Svacina</t>
  </si>
  <si>
    <t>Saito</t>
  </si>
  <si>
    <t>Ryuichiro</t>
  </si>
  <si>
    <t>Yoon</t>
  </si>
  <si>
    <t>Kumar</t>
  </si>
  <si>
    <t>Douglas</t>
  </si>
  <si>
    <t>Jorge</t>
  </si>
  <si>
    <t>Hibbard</t>
  </si>
  <si>
    <t>Fernie</t>
  </si>
  <si>
    <t>Fuentes</t>
  </si>
  <si>
    <t>Zhang</t>
  </si>
  <si>
    <t>Qiushi</t>
  </si>
  <si>
    <t>Xu</t>
  </si>
  <si>
    <t>Yao</t>
  </si>
  <si>
    <t>Junning</t>
  </si>
  <si>
    <t>Luis</t>
  </si>
  <si>
    <t>Wguodong</t>
  </si>
  <si>
    <t>Jing</t>
  </si>
  <si>
    <t>Doug</t>
  </si>
  <si>
    <t>Warren</t>
  </si>
  <si>
    <t>Grunbok</t>
  </si>
  <si>
    <t>Mitali</t>
  </si>
  <si>
    <t>Chatterjee</t>
  </si>
  <si>
    <t>Graeme</t>
  </si>
  <si>
    <t>Calder</t>
  </si>
  <si>
    <t>Hongsong</t>
  </si>
  <si>
    <t>Shi</t>
  </si>
  <si>
    <t>Rutledge</t>
  </si>
  <si>
    <t>Naruki</t>
  </si>
  <si>
    <t>Kai</t>
  </si>
  <si>
    <t>Hashimoto</t>
  </si>
  <si>
    <t>Sirong</t>
  </si>
  <si>
    <t>Trevor</t>
  </si>
  <si>
    <t>Sunki</t>
  </si>
  <si>
    <t>Eun</t>
  </si>
  <si>
    <t>Challener</t>
  </si>
  <si>
    <t>Baushke</t>
  </si>
  <si>
    <t>Shelton</t>
  </si>
  <si>
    <t>Oleg</t>
  </si>
  <si>
    <t>Andrianov</t>
  </si>
  <si>
    <t>Inseop</t>
  </si>
  <si>
    <t>TaeKi</t>
  </si>
  <si>
    <t>Inkyu</t>
  </si>
  <si>
    <t>Hyein</t>
  </si>
  <si>
    <t>Sangmin</t>
  </si>
  <si>
    <t>Jang</t>
  </si>
  <si>
    <t>Jiho</t>
  </si>
  <si>
    <t>Bang</t>
  </si>
  <si>
    <t>Bryant</t>
  </si>
  <si>
    <t>Kyungsuk Yi</t>
  </si>
  <si>
    <t>Seungjoo (Gabriel)</t>
  </si>
  <si>
    <t>Byun</t>
  </si>
  <si>
    <t>HyunJung</t>
  </si>
  <si>
    <t>Jongsung</t>
  </si>
  <si>
    <t>Beaver</t>
  </si>
  <si>
    <t>Peck</t>
  </si>
  <si>
    <t>T</t>
  </si>
  <si>
    <t>Kishor</t>
  </si>
  <si>
    <t>Narang</t>
  </si>
  <si>
    <t>Asahiko</t>
  </si>
  <si>
    <t>Yamada</t>
  </si>
  <si>
    <t>Keunwoo</t>
  </si>
  <si>
    <t>Rhee</t>
  </si>
  <si>
    <t>Dianne</t>
  </si>
  <si>
    <t>Hale</t>
  </si>
  <si>
    <t>Rolf</t>
  </si>
  <si>
    <t>Clemons</t>
  </si>
  <si>
    <t>Kyuho</t>
  </si>
  <si>
    <t>Geir</t>
  </si>
  <si>
    <t>Langemyr</t>
  </si>
  <si>
    <t>Muhammed</t>
  </si>
  <si>
    <t>Dominic</t>
  </si>
  <si>
    <t>Perez</t>
  </si>
  <si>
    <t>Ok</t>
  </si>
  <si>
    <t>Laurie</t>
  </si>
  <si>
    <t>Mack</t>
  </si>
  <si>
    <t>Graham</t>
  </si>
  <si>
    <t>Costa</t>
  </si>
  <si>
    <t>Lucas</t>
  </si>
  <si>
    <t>Duran</t>
  </si>
  <si>
    <t>Eunah</t>
  </si>
  <si>
    <t>Huh</t>
  </si>
  <si>
    <t>Ji Won</t>
  </si>
  <si>
    <t>Sebastian</t>
  </si>
  <si>
    <t>Fusayuki</t>
  </si>
  <si>
    <t>Fujita</t>
  </si>
  <si>
    <t>Kanji</t>
  </si>
  <si>
    <t>Nakagawa</t>
  </si>
  <si>
    <t>Takahiro</t>
  </si>
  <si>
    <t>Hatono</t>
  </si>
  <si>
    <t>Becker</t>
  </si>
  <si>
    <t>Oberender</t>
  </si>
  <si>
    <t>Gabor</t>
  </si>
  <si>
    <t>Hornyak</t>
  </si>
  <si>
    <t>Faigin</t>
  </si>
  <si>
    <t>Boutheina</t>
  </si>
  <si>
    <t>Chetali</t>
  </si>
  <si>
    <t>Guillaume</t>
  </si>
  <si>
    <t>Dufay</t>
  </si>
  <si>
    <t>Yasir Emre</t>
  </si>
  <si>
    <t>Bulut</t>
  </si>
  <si>
    <t>Ali</t>
  </si>
  <si>
    <t>Yildirim</t>
  </si>
  <si>
    <t>Ibrahim Halil</t>
  </si>
  <si>
    <t>KIRMIZI</t>
  </si>
  <si>
    <t>Brown</t>
  </si>
  <si>
    <t>Yoshino</t>
  </si>
  <si>
    <t>McKay</t>
  </si>
  <si>
    <t>Rachel</t>
  </si>
  <si>
    <t>Cory</t>
  </si>
  <si>
    <t>Clark</t>
  </si>
  <si>
    <t>Dragua</t>
  </si>
  <si>
    <t>Zenelaj</t>
  </si>
  <si>
    <t>Daewon</t>
  </si>
  <si>
    <t>Jung</t>
  </si>
  <si>
    <t>Jonghong</t>
  </si>
  <si>
    <t>ZERAY</t>
  </si>
  <si>
    <t>Zachary</t>
  </si>
  <si>
    <t>eungsoo.kim@ahnlab.com</t>
  </si>
  <si>
    <t>isabell.fouquet@atsec.com</t>
  </si>
  <si>
    <t>ryan.hill@atsec.com</t>
  </si>
  <si>
    <t>scott@atsec.com</t>
  </si>
  <si>
    <t>yan@atsec.com</t>
  </si>
  <si>
    <t>zeros1006@naver.com</t>
  </si>
  <si>
    <t>nick.goble@gmail.com</t>
  </si>
  <si>
    <t>gilada@checkpoint.com</t>
  </si>
  <si>
    <t>rickwes@cisco.com</t>
  </si>
  <si>
    <t>Grant.Cooley@coact.com</t>
  </si>
  <si>
    <t>miguel.morillo@gmail.com</t>
  </si>
  <si>
    <t>mkasulaitis@corsec.com</t>
  </si>
  <si>
    <t>zqrobertlee@gmail.com</t>
  </si>
  <si>
    <t>wonny0725@gmail.com</t>
  </si>
  <si>
    <t>fritz.bollmann@bsi.bund.de</t>
  </si>
  <si>
    <t>jerry.johansson@fmv.se</t>
  </si>
  <si>
    <t>Jaroslav.Svacina@fokus.fraunhofer.de</t>
  </si>
  <si>
    <t>shawn.pinet@gemalto.com</t>
  </si>
  <si>
    <t>nealhaley@gossamersec.com</t>
  </si>
  <si>
    <t>Fernie.Fuentes@hpe.com</t>
  </si>
  <si>
    <t>gerardo.del.colunga@hp.com</t>
  </si>
  <si>
    <t>linqiushi@huawei.com</t>
  </si>
  <si>
    <t>wguodong@huawei.com</t>
  </si>
  <si>
    <t>zhangjing313@huawei.com</t>
  </si>
  <si>
    <t>grunbok@us.ibm.com</t>
  </si>
  <si>
    <t>mitali@stqc.nic.in</t>
  </si>
  <si>
    <t>gcalder@insidesecure.com</t>
  </si>
  <si>
    <t>shihs@itsec.gov.cn</t>
  </si>
  <si>
    <t>bill.rutledge@icmconference.org</t>
  </si>
  <si>
    <t>t-hashi@ipa.go.jp</t>
  </si>
  <si>
    <t>christabel_l@163.com</t>
  </si>
  <si>
    <t>trevor@istorage-uk.com</t>
  </si>
  <si>
    <t>eundane@gmail.com</t>
  </si>
  <si>
    <t>david.challener@jhuapl.edu</t>
  </si>
  <si>
    <t>mdb@juniper.net</t>
  </si>
  <si>
    <t>bshelton@juniper.net</t>
  </si>
  <si>
    <t>feelktk@naver.com</t>
  </si>
  <si>
    <t>ikchoi@koist.kr</t>
  </si>
  <si>
    <t>kimhi9207@gmail.com</t>
  </si>
  <si>
    <t>chmrjsm@gmail.com</t>
  </si>
  <si>
    <t>hallel73@naver.com</t>
  </si>
  <si>
    <t>bryantksy@gmail.com</t>
  </si>
  <si>
    <t>seungjoo.kim@gmail.com</t>
  </si>
  <si>
    <t>hjlee@kosyas.com</t>
  </si>
  <si>
    <t>lee1912@kosyas.com</t>
  </si>
  <si>
    <t>gregory.p.beaver@leidos.com</t>
  </si>
  <si>
    <t>mpeck@mitre.org</t>
  </si>
  <si>
    <t>kishor@narnix.com</t>
  </si>
  <si>
    <t>yamada.asahiko@aist.go.jp</t>
  </si>
  <si>
    <t>kwrhee@nsr.re.kr</t>
  </si>
  <si>
    <t>dmhale1@niap-ccevs.org</t>
  </si>
  <si>
    <t>jcrolf@nsa.gov</t>
  </si>
  <si>
    <t>muhammed.unal@tubitak.gov.tr</t>
  </si>
  <si>
    <t>chris.brych@oracle.com</t>
  </si>
  <si>
    <t>tyrone.stodart@oracle.com</t>
  </si>
  <si>
    <t>dperez@pacstar.com</t>
  </si>
  <si>
    <t>okjeong@gmail.com</t>
  </si>
  <si>
    <t>eakim77@gmail.com</t>
  </si>
  <si>
    <t>smile0135@secuve.com</t>
  </si>
  <si>
    <t>sfritsch@secuvera.de</t>
  </si>
  <si>
    <t>fujita.fusayuki@sharp.co.jp</t>
  </si>
  <si>
    <t>nakagawa.kanji@sharp.co.jp</t>
  </si>
  <si>
    <t>hatono@skygroup.jp</t>
  </si>
  <si>
    <t>martin.becker@sophos.com</t>
  </si>
  <si>
    <t>jens.oberender@src-gmbh.de</t>
  </si>
  <si>
    <t>hornyakg@gmail.com</t>
  </si>
  <si>
    <t>yasiremre@hotmail.com</t>
  </si>
  <si>
    <t>ali.yildirim@tubitak.gov.tr</t>
  </si>
  <si>
    <t>ihkirmizi@tse.org.tr</t>
  </si>
  <si>
    <t>rshabat@winbond.com</t>
  </si>
  <si>
    <t>ockdol77@naver.com</t>
  </si>
  <si>
    <t>aboulton@aesonstrategy.com</t>
  </si>
  <si>
    <t>anthony.j.apted@leidos.com</t>
  </si>
  <si>
    <t>dwjung@ensec.re.kr</t>
  </si>
  <si>
    <t>jhkim2471@nsr.re.kr</t>
  </si>
  <si>
    <t>kubrazeray@gmail.com</t>
  </si>
  <si>
    <t>tom.laffey@hpe.com</t>
  </si>
  <si>
    <t>Acumen Security</t>
  </si>
  <si>
    <t>Aerospace (for NIAP)</t>
  </si>
  <si>
    <t>Aerospace Corp.</t>
  </si>
  <si>
    <t>Aerospace Corporation</t>
  </si>
  <si>
    <t>Ahnlab Inc</t>
  </si>
  <si>
    <t>AISEP - DSD</t>
  </si>
  <si>
    <t>Apple, Inc.</t>
  </si>
  <si>
    <t>atsec information security corporation</t>
  </si>
  <si>
    <t>axgate Inc.</t>
  </si>
  <si>
    <t>Booz Allen Hamilton</t>
  </si>
  <si>
    <t>BSI German Scheme</t>
  </si>
  <si>
    <t>Canon Inc.</t>
  </si>
  <si>
    <t>Check Point Software Technologies Ltd</t>
  </si>
  <si>
    <t>Cisco Systems</t>
  </si>
  <si>
    <t>COACT</t>
  </si>
  <si>
    <t>consultant / researcher / educator</t>
  </si>
  <si>
    <t>Corsec Security</t>
  </si>
  <si>
    <t>Cyber Security Agency of Singapore</t>
  </si>
  <si>
    <t>Cybersecurity Malaysia</t>
  </si>
  <si>
    <t>Dell</t>
  </si>
  <si>
    <t>DNV GL</t>
  </si>
  <si>
    <t>ECSEC Lab</t>
  </si>
  <si>
    <t>ECSEC.TRA</t>
  </si>
  <si>
    <t>ETRI</t>
  </si>
  <si>
    <t>F5 Networks, Inc.</t>
  </si>
  <si>
    <t>Federal Office for Information Security (BSI)</t>
  </si>
  <si>
    <t>Fraunhofer Fokus</t>
  </si>
  <si>
    <t>Gep - Arjowiggins Security</t>
  </si>
  <si>
    <t>Hitachi Data Systems</t>
  </si>
  <si>
    <t>Huawei Technolies Co Ltd</t>
  </si>
  <si>
    <t>Huawei Technologies</t>
  </si>
  <si>
    <t>Huawei Technologies Co Ltd</t>
  </si>
  <si>
    <t>IC3S</t>
  </si>
  <si>
    <t>Institute of China Info Tech Security Evaluation Center</t>
  </si>
  <si>
    <t>International Cryptographic Module Conference</t>
  </si>
  <si>
    <t>ISCCC</t>
  </si>
  <si>
    <t>iStorage</t>
  </si>
  <si>
    <t>IT Security Certification Center(ITSCC)</t>
  </si>
  <si>
    <t>JISEC</t>
  </si>
  <si>
    <t>Johns Hopkins Applied Physics Lab</t>
  </si>
  <si>
    <t>Kaspersky lab</t>
  </si>
  <si>
    <t>KOIST</t>
  </si>
  <si>
    <t>Korea System Assurance (KOSYAS)</t>
  </si>
  <si>
    <t>Korea Testing Certification (KTC) Lab</t>
  </si>
  <si>
    <t>Korea University</t>
  </si>
  <si>
    <t>Korea University, Seoul, South Korea</t>
  </si>
  <si>
    <t>KoSyAs</t>
  </si>
  <si>
    <t>Kosyas</t>
  </si>
  <si>
    <t>Leidos</t>
  </si>
  <si>
    <t>Lexmark International</t>
  </si>
  <si>
    <t>Lightship Security</t>
  </si>
  <si>
    <t>Microsoft Corp.</t>
  </si>
  <si>
    <t>Mobility Challenge</t>
  </si>
  <si>
    <t>Narnix Technolabs Pvt. Ltd.</t>
  </si>
  <si>
    <t>National Institute of Advanced Industrial Science and Technology</t>
  </si>
  <si>
    <t>National Security Research Institute</t>
  </si>
  <si>
    <t>National Security Research Institute, Korea</t>
  </si>
  <si>
    <t>NCC Group</t>
  </si>
  <si>
    <t>NSRI (National Security Research Institute), Korea</t>
  </si>
  <si>
    <t>NXP Semiconductors Germany GmbH</t>
  </si>
  <si>
    <t>Oktem</t>
  </si>
  <si>
    <t>Oracle Corporation</t>
  </si>
  <si>
    <t>PacStar</t>
  </si>
  <si>
    <t>PIOLINK Inc</t>
  </si>
  <si>
    <t>SafeNet Inc</t>
  </si>
  <si>
    <t>Safenet UK</t>
  </si>
  <si>
    <t>Seagate</t>
  </si>
  <si>
    <t>SECUI Corp</t>
  </si>
  <si>
    <t>SECUVE Co., LTD</t>
  </si>
  <si>
    <t>secuvera GmbH</t>
  </si>
  <si>
    <t>Skygroup</t>
  </si>
  <si>
    <t>Sophos Technology GmbH</t>
  </si>
  <si>
    <t>SRC Security Research &amp; Consulting GmbH</t>
  </si>
  <si>
    <t>Thales e-Security</t>
  </si>
  <si>
    <t>The Aerospace Corporation/CCEVS</t>
  </si>
  <si>
    <t>TOSHIBA TEC</t>
  </si>
  <si>
    <t>TTA</t>
  </si>
  <si>
    <t>Tubitak</t>
  </si>
  <si>
    <t>Turkish Standards Institution</t>
  </si>
  <si>
    <t>UL</t>
  </si>
  <si>
    <t>Winbond</t>
  </si>
  <si>
    <t>Wins</t>
  </si>
  <si>
    <t>Michael Vogel</t>
  </si>
  <si>
    <t xml:space="preserve"> </t>
  </si>
  <si>
    <t>Brian Wood</t>
  </si>
  <si>
    <t>Organisation</t>
  </si>
  <si>
    <t>Also Known as</t>
  </si>
  <si>
    <t>Owned / Acquired By</t>
  </si>
  <si>
    <t>Agency for the Cooperation of Energy Regulators</t>
  </si>
  <si>
    <t>Ahnlab</t>
  </si>
  <si>
    <t>AMD</t>
  </si>
  <si>
    <t>AN Security Pte Ltd</t>
  </si>
  <si>
    <t>Arjo Systems</t>
  </si>
  <si>
    <t>Booz Allen Hamilton CCTL</t>
  </si>
  <si>
    <t>Brightsight B.V., Netherlands</t>
  </si>
  <si>
    <t>Canadian Common Criteria Evaluation and Certification Scheme</t>
  </si>
  <si>
    <t>CCLab Ltd</t>
  </si>
  <si>
    <t>CCLab</t>
  </si>
  <si>
    <t>Ciena Corporation</t>
  </si>
  <si>
    <t>Cisco Systems Inc</t>
  </si>
  <si>
    <t>Dekra PTC</t>
  </si>
  <si>
    <t>DOD</t>
  </si>
  <si>
    <t>US Department of Defense (DoD)</t>
  </si>
  <si>
    <t>Forcepoint</t>
  </si>
  <si>
    <t>Futurex</t>
  </si>
  <si>
    <t>Giesecke &amp; Devrient</t>
  </si>
  <si>
    <t>Indian Common Criteria Certification Scheme (IC3S)</t>
  </si>
  <si>
    <t>INFODAS</t>
  </si>
  <si>
    <t>Institute for Defense Analyses</t>
  </si>
  <si>
    <t>JTSEC</t>
  </si>
  <si>
    <t>Kaspersky Lab</t>
  </si>
  <si>
    <t>Kernkonzept GmbH</t>
  </si>
  <si>
    <t>National Institute of Telecommunications</t>
  </si>
  <si>
    <t>NATO Communications and Information Agency</t>
  </si>
  <si>
    <t>Norconsult ITSEF</t>
  </si>
  <si>
    <t>Norwegian NSA (NSM)</t>
  </si>
  <si>
    <t>OwlCTI</t>
  </si>
  <si>
    <t>Panasonic</t>
  </si>
  <si>
    <t>Prove &amp; Run</t>
  </si>
  <si>
    <t>Red Alert Labs</t>
  </si>
  <si>
    <t>Riverbed</t>
  </si>
  <si>
    <t>Safran Identity &amp; Security (Morpho)</t>
  </si>
  <si>
    <t>Securelytics Sdn Bhd</t>
  </si>
  <si>
    <t>SERTIT</t>
  </si>
  <si>
    <t>Siemens</t>
  </si>
  <si>
    <t>ST</t>
  </si>
  <si>
    <t>SvI Technology Services</t>
  </si>
  <si>
    <t>Trustonic Inc</t>
  </si>
  <si>
    <t>TUV Informationstechnik GmbH</t>
  </si>
  <si>
    <t>US Govt</t>
  </si>
  <si>
    <t>Veriserve</t>
  </si>
  <si>
    <t>Veterans Affairs</t>
  </si>
  <si>
    <t>V-Key</t>
  </si>
  <si>
    <t>VMware Australia</t>
  </si>
  <si>
    <t>Dereck</t>
  </si>
  <si>
    <t>Oshin</t>
  </si>
  <si>
    <t>Micciche</t>
  </si>
  <si>
    <t>Marvin</t>
  </si>
  <si>
    <t>Byrd</t>
  </si>
  <si>
    <t>mbyrd@acumensecurity.net</t>
  </si>
  <si>
    <t>Zalman</t>
  </si>
  <si>
    <t>Kuperman</t>
  </si>
  <si>
    <t>Zkuperman@acumensecurity.net</t>
  </si>
  <si>
    <t>Herbert</t>
  </si>
  <si>
    <t>Stefan</t>
  </si>
  <si>
    <t>Bracco</t>
  </si>
  <si>
    <t>braccos@usa.net</t>
  </si>
  <si>
    <t>David Eungsoo</t>
  </si>
  <si>
    <t>Gongyuan</t>
  </si>
  <si>
    <t>Zhuang</t>
  </si>
  <si>
    <t>gongyuan.zhuang@amd.com</t>
  </si>
  <si>
    <t>Daryl</t>
  </si>
  <si>
    <t>Koh</t>
  </si>
  <si>
    <t>daryl@an-security.com</t>
  </si>
  <si>
    <t>Gonzalo</t>
  </si>
  <si>
    <t>Applus+ Laboratories</t>
  </si>
  <si>
    <t>gep.certification@gmail.com</t>
  </si>
  <si>
    <t>Andreas</t>
  </si>
  <si>
    <t>Hohenegger</t>
  </si>
  <si>
    <t>andreas@atsec.com</t>
  </si>
  <si>
    <t>Brandon</t>
  </si>
  <si>
    <t>Harvey</t>
  </si>
  <si>
    <t>Rumley</t>
  </si>
  <si>
    <t>Engqvist</t>
  </si>
  <si>
    <t>markus@atsec.com</t>
  </si>
  <si>
    <t>atsec information security</t>
  </si>
  <si>
    <t>Stephan</t>
  </si>
  <si>
    <t>Mueller</t>
  </si>
  <si>
    <t>stephan.mueller@atsec.com</t>
  </si>
  <si>
    <t>atsec Information Security</t>
  </si>
  <si>
    <t>Kandiah</t>
  </si>
  <si>
    <t>Marklejr</t>
  </si>
  <si>
    <t>marklejr_herbert@bah.com</t>
  </si>
  <si>
    <t>Lyndon</t>
  </si>
  <si>
    <t>Levett</t>
  </si>
  <si>
    <t>llevett@blackberry.com</t>
  </si>
  <si>
    <t>Rakaczky</t>
  </si>
  <si>
    <t>rakaczky_christopher@bah.com</t>
  </si>
  <si>
    <t>Philip</t>
  </si>
  <si>
    <t>Topsahalidis</t>
  </si>
  <si>
    <t>topsahalidis@brightsight.com</t>
  </si>
  <si>
    <t>Seinen</t>
  </si>
  <si>
    <t>seinen@brightsight.com</t>
  </si>
  <si>
    <t>Dietmar</t>
  </si>
  <si>
    <t>Bremser</t>
  </si>
  <si>
    <t>dietmar.bremser@bsi.bund.de</t>
  </si>
  <si>
    <t>weber.fabian@web.de</t>
  </si>
  <si>
    <t>White</t>
  </si>
  <si>
    <t>debra.white@cse-cst.gc.ca</t>
  </si>
  <si>
    <t>Ferenc</t>
  </si>
  <si>
    <t>lartho@cfcs.dk</t>
  </si>
  <si>
    <t>Sebastien</t>
  </si>
  <si>
    <t>St-Germain</t>
  </si>
  <si>
    <t>Kelvin</t>
  </si>
  <si>
    <t>Desplanque</t>
  </si>
  <si>
    <t>Kristy</t>
  </si>
  <si>
    <t>Knowles</t>
  </si>
  <si>
    <t>kriknowl@cisco.com</t>
  </si>
  <si>
    <t>Curtis</t>
  </si>
  <si>
    <t>Cobb</t>
  </si>
  <si>
    <t>curtis.cobb@coact.com</t>
  </si>
  <si>
    <t>Coact</t>
  </si>
  <si>
    <t>Rory</t>
  </si>
  <si>
    <t>Saunders</t>
  </si>
  <si>
    <t>Rory.Saunders@coact.com</t>
  </si>
  <si>
    <t>jnelson@corsec.com</t>
  </si>
  <si>
    <t>Stacey</t>
  </si>
  <si>
    <t>Schoonmaker</t>
  </si>
  <si>
    <t>SSchoonmaker@corsec.com</t>
  </si>
  <si>
    <t>Edwin</t>
  </si>
  <si>
    <t>Sin</t>
  </si>
  <si>
    <t>edwin_sin@csa.gov.sg</t>
  </si>
  <si>
    <t>Faeez</t>
  </si>
  <si>
    <t>mfaeezopis@hotmail.com</t>
  </si>
  <si>
    <t>Nurul Izratul Imrah</t>
  </si>
  <si>
    <t>Zolkafle</t>
  </si>
  <si>
    <t>izratul@cybersecurity.my</t>
  </si>
  <si>
    <t>Fathi</t>
  </si>
  <si>
    <t>Nasraoui</t>
  </si>
  <si>
    <t>Agnes</t>
  </si>
  <si>
    <t>Ho</t>
  </si>
  <si>
    <t>agnes_ho@d-crypt.com</t>
  </si>
  <si>
    <t>Lirio</t>
  </si>
  <si>
    <t>ruben.lirio@dekra.com</t>
  </si>
  <si>
    <t>Roberta</t>
  </si>
  <si>
    <t>simon.milford@dnvgl.com</t>
  </si>
  <si>
    <t>Walker</t>
  </si>
  <si>
    <t>kgwalke@radium.ncsc.mil</t>
  </si>
  <si>
    <t>Sean</t>
  </si>
  <si>
    <t>McGlashan</t>
  </si>
  <si>
    <t>Adams</t>
  </si>
  <si>
    <t>Jorma</t>
  </si>
  <si>
    <t>jlevomaki@forcepoint.com</t>
  </si>
  <si>
    <t>smrak@nifty.com</t>
  </si>
  <si>
    <t>Cason</t>
  </si>
  <si>
    <t>acason@futurex.com</t>
  </si>
  <si>
    <t>Christine</t>
  </si>
  <si>
    <t>Crippa Martinez</t>
  </si>
  <si>
    <t>Christine.crippa-martinez@gemalto.com</t>
  </si>
  <si>
    <t>Vargas</t>
  </si>
  <si>
    <t>jorge.vargas@gemalto.com</t>
  </si>
  <si>
    <t>Jan</t>
  </si>
  <si>
    <t>Eichholz</t>
  </si>
  <si>
    <t>jan.eichholz@gi-de.com</t>
  </si>
  <si>
    <t>jon.green@hpe.com</t>
  </si>
  <si>
    <t>kwsec.lee@gmail.com</t>
  </si>
  <si>
    <t>Xiaohu</t>
  </si>
  <si>
    <t>xh.zhang@huawei.com</t>
  </si>
  <si>
    <t>keylink@qq.com</t>
  </si>
  <si>
    <t>Sushil</t>
  </si>
  <si>
    <t>Nehra</t>
  </si>
  <si>
    <t>snehra@deity.gov.in</t>
  </si>
  <si>
    <t>Florian</t>
  </si>
  <si>
    <t>Schreiner</t>
  </si>
  <si>
    <t>Florian.Schreiner@infineon.com</t>
  </si>
  <si>
    <t>Juergen</t>
  </si>
  <si>
    <t>Noller</t>
  </si>
  <si>
    <t>juergen.noller@infineon.com</t>
  </si>
  <si>
    <t>c.groenke@infodas.de</t>
  </si>
  <si>
    <t>Wlilliam</t>
  </si>
  <si>
    <t>Simpson</t>
  </si>
  <si>
    <t>rsimpson@ida.org</t>
  </si>
  <si>
    <t>Bowen</t>
  </si>
  <si>
    <t>thomas.r.bowen@intel.com</t>
  </si>
  <si>
    <t>matsutoshi.murata@gmail.com</t>
  </si>
  <si>
    <t>Sangjoon</t>
  </si>
  <si>
    <t>Ko</t>
  </si>
  <si>
    <t>sjko@nsr.re.kr</t>
  </si>
  <si>
    <t>ITSCC (Korea Certification Center)</t>
  </si>
  <si>
    <t>Anzaroot</t>
  </si>
  <si>
    <t>jruiz@jtsec.es</t>
  </si>
  <si>
    <t>Vann (Vanna)</t>
  </si>
  <si>
    <t>Ravi</t>
  </si>
  <si>
    <t>Jagannathan</t>
  </si>
  <si>
    <t>ravthan@gmail.com</t>
  </si>
  <si>
    <t>Testov</t>
  </si>
  <si>
    <t>alexander.testov@gmail.com</t>
  </si>
  <si>
    <t>Hohmuth</t>
  </si>
  <si>
    <t>michael.hohmuth@kernkonzept.com</t>
  </si>
  <si>
    <t>iskim07@kisa.or.kr</t>
  </si>
  <si>
    <t>WoongSang</t>
  </si>
  <si>
    <t>wskim@kisa.or.kr</t>
  </si>
  <si>
    <t>JeongYoun</t>
  </si>
  <si>
    <t>Cody</t>
  </si>
  <si>
    <t>Cummins</t>
  </si>
  <si>
    <t>Thurston</t>
  </si>
  <si>
    <t>alex.thurston@lightshipsec.com</t>
  </si>
  <si>
    <t>Brad</t>
  </si>
  <si>
    <t>Proffitt</t>
  </si>
  <si>
    <t>brad.proffitt@lightshipsec.com</t>
  </si>
  <si>
    <t>Lawlor</t>
  </si>
  <si>
    <t>jason.lawlor@lightshipsec.com</t>
  </si>
  <si>
    <t>lachlan.turner@lightshipsec.com</t>
  </si>
  <si>
    <t>henry_tan@csa.gov.sg</t>
  </si>
  <si>
    <t>Butterworth</t>
  </si>
  <si>
    <t>jbutterworth@mitre.org</t>
  </si>
  <si>
    <t>lmitchel@mitre.org</t>
  </si>
  <si>
    <t>tgnguy2@radium.ncsc.mil</t>
  </si>
  <si>
    <t>Hedy</t>
  </si>
  <si>
    <t>Leung</t>
  </si>
  <si>
    <t>hedylyc@hotmail.com</t>
  </si>
  <si>
    <t>Siti Fatimah binti</t>
  </si>
  <si>
    <t>Abidin</t>
  </si>
  <si>
    <t>fatimahct@hotmail.com</t>
  </si>
  <si>
    <t>MySEF, CyberSecurity Malaysia</t>
  </si>
  <si>
    <t>Ela</t>
  </si>
  <si>
    <t>Andrukiewicz</t>
  </si>
  <si>
    <t>ela.andrukiewicz@gmail.com</t>
  </si>
  <si>
    <t>Hyunwoo</t>
  </si>
  <si>
    <t>itsectest@nsr.re.kr</t>
  </si>
  <si>
    <t>Fanekrog</t>
  </si>
  <si>
    <t>Jan.fanekrog@ncia.nato.int</t>
  </si>
  <si>
    <t>Shabrez</t>
  </si>
  <si>
    <t>Raja</t>
  </si>
  <si>
    <t>NCC GROUP</t>
  </si>
  <si>
    <t>stephen.hill@nccgroup.trust</t>
  </si>
  <si>
    <t>Wyble</t>
  </si>
  <si>
    <t>lewyble@nsa.gov</t>
  </si>
  <si>
    <t>Orr</t>
  </si>
  <si>
    <t>Downey</t>
  </si>
  <si>
    <t>mbdowne@niap-ccevs.org</t>
  </si>
  <si>
    <t>Sheldon</t>
  </si>
  <si>
    <t>Durrant</t>
  </si>
  <si>
    <t>sdurrant@mitre.org</t>
  </si>
  <si>
    <t>NIAP/MITRE</t>
  </si>
  <si>
    <t>Apostol</t>
  </si>
  <si>
    <t>Vassilev</t>
  </si>
  <si>
    <t>apostol.vassilev@nist.gov</t>
  </si>
  <si>
    <t>Tesli</t>
  </si>
  <si>
    <t>chris.tesli@norconsult.com</t>
  </si>
  <si>
    <t>Oystein</t>
  </si>
  <si>
    <t>Hole</t>
  </si>
  <si>
    <t>Herrgesell</t>
  </si>
  <si>
    <t>david.herrgesell@nxp.com</t>
  </si>
  <si>
    <t>Hans-Gerd</t>
  </si>
  <si>
    <t>Hans-Gerd.Albertsen@gmx.de</t>
  </si>
  <si>
    <t>Georg</t>
  </si>
  <si>
    <t>Stutz</t>
  </si>
  <si>
    <t>georg.stuetz@nxp.com</t>
  </si>
  <si>
    <t>NXP Semiconductors</t>
  </si>
  <si>
    <t>Hart</t>
  </si>
  <si>
    <t>tim.t.hart@nxp.com</t>
  </si>
  <si>
    <t>Randall</t>
  </si>
  <si>
    <t>Colette</t>
  </si>
  <si>
    <t>rcolette@owlcti.com</t>
  </si>
  <si>
    <t>qtrinh@paloaltonetworks.com</t>
  </si>
  <si>
    <t>Hikita</t>
  </si>
  <si>
    <t>hikita.hiroyuki@jp.panasonic.com</t>
  </si>
  <si>
    <t>guillaume.dufay@provenrun.com</t>
  </si>
  <si>
    <t>Kimberly</t>
  </si>
  <si>
    <t>roland.atoui@redalertlabs.com</t>
  </si>
  <si>
    <t>Andrei</t>
  </si>
  <si>
    <t>Uyehara</t>
  </si>
  <si>
    <t>andrei.uyehara@riverbed.com</t>
  </si>
  <si>
    <t>Julien</t>
  </si>
  <si>
    <t>Bringer</t>
  </si>
  <si>
    <t>julien.bringer@gmail.com</t>
  </si>
  <si>
    <t>Ahmad Zuraimi</t>
  </si>
  <si>
    <t>Mohamad</t>
  </si>
  <si>
    <t>zuraimi@securelytics.my</t>
  </si>
  <si>
    <t>Kjartan</t>
  </si>
  <si>
    <t>Kvassnes</t>
  </si>
  <si>
    <t>Roy</t>
  </si>
  <si>
    <t>lei.lzzhang@siemens.com</t>
  </si>
  <si>
    <t>Oliver</t>
  </si>
  <si>
    <t>Collart</t>
  </si>
  <si>
    <t>olivier.collart@st.com</t>
  </si>
  <si>
    <t>Bernard</t>
  </si>
  <si>
    <t>ian@svitec.com.vn</t>
  </si>
  <si>
    <t>Eriksson</t>
  </si>
  <si>
    <t>Danko</t>
  </si>
  <si>
    <t>Ilik</t>
  </si>
  <si>
    <t>ilik.danko@orange.fr</t>
  </si>
  <si>
    <t>Quang-Huy</t>
  </si>
  <si>
    <t>Baptiste</t>
  </si>
  <si>
    <t>Gourdin</t>
  </si>
  <si>
    <t>baptiste.gourdin@trustonic.com</t>
  </si>
  <si>
    <t>mumakkaya@gmail.com</t>
  </si>
  <si>
    <t>TSE - Turkish Standards Institution</t>
  </si>
  <si>
    <t>Ekrem Kivanc</t>
  </si>
  <si>
    <t>SAKUL</t>
  </si>
  <si>
    <t>TUBITAK</t>
  </si>
  <si>
    <t>htosunoglu@gmail.com</t>
  </si>
  <si>
    <t>Nihan</t>
  </si>
  <si>
    <t>nihan.caydas@tubitak.gov.tr</t>
  </si>
  <si>
    <t>Cem</t>
  </si>
  <si>
    <t>Erdivan</t>
  </si>
  <si>
    <t>Schasse</t>
  </si>
  <si>
    <t>a.schasse@tuvit.de</t>
  </si>
  <si>
    <t>Noetzel</t>
  </si>
  <si>
    <t>c.noetzel@tuvit.de</t>
  </si>
  <si>
    <t>p.boedeker@tuvit.de</t>
  </si>
  <si>
    <t>Abromeit</t>
  </si>
  <si>
    <t>a.abromeit@tuvit.de</t>
  </si>
  <si>
    <t>Milburn</t>
  </si>
  <si>
    <t>joe.milburn@ul.com</t>
  </si>
  <si>
    <t>UL VS LTD</t>
  </si>
  <si>
    <t>UL-TS</t>
  </si>
  <si>
    <t>Nat</t>
  </si>
  <si>
    <t>Alino</t>
  </si>
  <si>
    <t>nat.alino@ul.com</t>
  </si>
  <si>
    <t>Gregory</t>
  </si>
  <si>
    <t>Youst</t>
  </si>
  <si>
    <t>gregory.f.youst.civ@mail.mil</t>
  </si>
  <si>
    <t>zjblum@eclipse.ncsc.mil</t>
  </si>
  <si>
    <t>Hara</t>
  </si>
  <si>
    <t>takashi.hara@veriserve.co.jp</t>
  </si>
  <si>
    <t>Allen</t>
  </si>
  <si>
    <t>Salveggio</t>
  </si>
  <si>
    <t>Chiang-Kai</t>
  </si>
  <si>
    <t>Er</t>
  </si>
  <si>
    <t>chiangkai.er@v-key.com</t>
  </si>
  <si>
    <t>Nirenj</t>
  </si>
  <si>
    <t>Dale</t>
  </si>
  <si>
    <t>Shaw</t>
  </si>
  <si>
    <t>dale.shaw@gmail.com</t>
  </si>
  <si>
    <t>Menda-Shabat</t>
  </si>
  <si>
    <t>Lipner</t>
  </si>
  <si>
    <t>LIPNER@OUTLOOK.COM</t>
  </si>
  <si>
    <t>marcus@eightflames.org</t>
  </si>
  <si>
    <t>Mithra</t>
  </si>
  <si>
    <t>Ravendran</t>
  </si>
  <si>
    <t>mithra.ravendran@baesystems.com</t>
  </si>
  <si>
    <t>Stephen</t>
  </si>
  <si>
    <t>Wolff</t>
  </si>
  <si>
    <t>Cenk</t>
  </si>
  <si>
    <t>Ceylan</t>
  </si>
  <si>
    <t>cenkceylan@turkishforensic.com</t>
  </si>
  <si>
    <t>5G NR</t>
  </si>
  <si>
    <t>Jussi</t>
  </si>
  <si>
    <t>Leiwo</t>
  </si>
  <si>
    <t>Jussipekka.Leiwo@protonmail.com</t>
  </si>
  <si>
    <t>Ashish Ravindra</t>
  </si>
  <si>
    <t>Shirke</t>
  </si>
  <si>
    <t>ashirke@acumensecurity.net</t>
  </si>
  <si>
    <t>Kapadia</t>
  </si>
  <si>
    <t>bkapadia@acumensecurity.net</t>
  </si>
  <si>
    <t>Bhavya Balkrishnan</t>
  </si>
  <si>
    <t>Kodalil</t>
  </si>
  <si>
    <t>bkodalil@acumensecurity.net</t>
  </si>
  <si>
    <t>Dayanandini</t>
  </si>
  <si>
    <t>dpathmanathan@acumensecurity.net</t>
  </si>
  <si>
    <t>Harshada</t>
  </si>
  <si>
    <t>Khandagale</t>
  </si>
  <si>
    <t>hkhandagale@acumensecurity.net</t>
  </si>
  <si>
    <t>Kamlesh</t>
  </si>
  <si>
    <t>Ahuja</t>
  </si>
  <si>
    <t>kamleshahuja1976@gmail.com</t>
  </si>
  <si>
    <t>Kundan</t>
  </si>
  <si>
    <t>kkumar@acumensecurity.net</t>
  </si>
  <si>
    <t>Natasha</t>
  </si>
  <si>
    <t>Mathias</t>
  </si>
  <si>
    <t>nmathias@acumensecurity.net</t>
  </si>
  <si>
    <t>Pratiksha</t>
  </si>
  <si>
    <t>Kharde</t>
  </si>
  <si>
    <t>pkharde@acumensecurity.net</t>
  </si>
  <si>
    <t>Rupal</t>
  </si>
  <si>
    <t>Gupta</t>
  </si>
  <si>
    <t>rgupta@acumensecurity.net</t>
  </si>
  <si>
    <t>Rutwij</t>
  </si>
  <si>
    <t>Kulkarni</t>
  </si>
  <si>
    <t>rkulkarni@acumensecurity.net</t>
  </si>
  <si>
    <t>SUPRIYA LAXMAN</t>
  </si>
  <si>
    <t>INGALE</t>
  </si>
  <si>
    <t>singale@acumensecurity.net</t>
  </si>
  <si>
    <t>sshah@acumensecurity.net</t>
  </si>
  <si>
    <t>Thibaut</t>
  </si>
  <si>
    <t>Marconnet</t>
  </si>
  <si>
    <t>Varsha</t>
  </si>
  <si>
    <t>Shetye</t>
  </si>
  <si>
    <t>vshetye@acumensecurity.net</t>
  </si>
  <si>
    <t>Prashant Suresh</t>
  </si>
  <si>
    <t>Tawde</t>
  </si>
  <si>
    <t>ptawde@acumensecurity.net</t>
  </si>
  <si>
    <t>Acumen Security LLC</t>
  </si>
  <si>
    <t>Meredith</t>
  </si>
  <si>
    <t>meredith.m.hennan@aero.org</t>
  </si>
  <si>
    <t>Byeongsu</t>
  </si>
  <si>
    <t>unholymaster@naver.com</t>
  </si>
  <si>
    <t>Hirofumi</t>
  </si>
  <si>
    <t>SAKANE</t>
  </si>
  <si>
    <t>hirofumi.sakane@aist.go.jp</t>
  </si>
  <si>
    <t>AIST</t>
  </si>
  <si>
    <t>Allan_French@live.com</t>
  </si>
  <si>
    <t>Allan Consulting</t>
  </si>
  <si>
    <t>Theuns</t>
  </si>
  <si>
    <t>Verwoerd</t>
  </si>
  <si>
    <t>theuns.verwoerd@alliedtelesis.co.nz</t>
  </si>
  <si>
    <t>Allied Telesis Labs Limited</t>
  </si>
  <si>
    <t>Randy</t>
  </si>
  <si>
    <t>Mak</t>
  </si>
  <si>
    <t>1602474@sit.singaporetech.edu.sg</t>
  </si>
  <si>
    <t>AN Security Ptd Ltd</t>
  </si>
  <si>
    <t>Apple</t>
  </si>
  <si>
    <t>Jose Carlos</t>
  </si>
  <si>
    <t>Andreu</t>
  </si>
  <si>
    <t>jose.andreu@applus.com</t>
  </si>
  <si>
    <t>jose.vila.o@applus.com</t>
  </si>
  <si>
    <t>dave.mcglashan@hpe.com</t>
  </si>
  <si>
    <t>kevin.micciche@hpe.com</t>
  </si>
  <si>
    <t>Aruba, a Hewlett Packard company</t>
  </si>
  <si>
    <t>Demetrius</t>
  </si>
  <si>
    <t>Kellum</t>
  </si>
  <si>
    <t>demetrius@atsec.com</t>
  </si>
  <si>
    <t>mvogel@atsec.com</t>
  </si>
  <si>
    <t>Mayer</t>
  </si>
  <si>
    <t>sebastian.mayer@atsec.com</t>
  </si>
  <si>
    <t>Lewis</t>
  </si>
  <si>
    <t>softreg@atsec.com</t>
  </si>
  <si>
    <t>atsec Corp</t>
  </si>
  <si>
    <t>Alejandro Fabio</t>
  </si>
  <si>
    <t>Masino</t>
  </si>
  <si>
    <t>amasino@atsec.com</t>
  </si>
  <si>
    <t>Olander</t>
  </si>
  <si>
    <t>matthew@atsec.com</t>
  </si>
  <si>
    <t>randy@atsec.com</t>
  </si>
  <si>
    <t>Trang</t>
  </si>
  <si>
    <t>Huynh</t>
  </si>
  <si>
    <t>trang@atsec.com</t>
  </si>
  <si>
    <t>Paolo</t>
  </si>
  <si>
    <t>Bernardon</t>
  </si>
  <si>
    <t>paolo@atsec.com</t>
  </si>
  <si>
    <t>atsec srl</t>
  </si>
  <si>
    <t>Staves</t>
  </si>
  <si>
    <t>Zheng</t>
  </si>
  <si>
    <t>YZheng@blackberry.com</t>
  </si>
  <si>
    <t>Balckberry</t>
  </si>
  <si>
    <t>Yongwang</t>
  </si>
  <si>
    <t>Zhao</t>
  </si>
  <si>
    <t>Beihang University</t>
  </si>
  <si>
    <t>Louay</t>
  </si>
  <si>
    <t>Abdelkader</t>
  </si>
  <si>
    <t>labdelkader@blackberry.com</t>
  </si>
  <si>
    <t>BlackBerry QNX</t>
  </si>
  <si>
    <t>ranmartin@blackberry.com</t>
  </si>
  <si>
    <t>Miklich</t>
  </si>
  <si>
    <t>blmikli@niap-ccevs.org</t>
  </si>
  <si>
    <t>ian.hall@broadcom.com</t>
  </si>
  <si>
    <t>Broadcom</t>
  </si>
  <si>
    <t>Canadian Common Criteria Scheme</t>
  </si>
  <si>
    <t>Hokiyama</t>
  </si>
  <si>
    <t>hokiyama.takeshi@mail.canon</t>
  </si>
  <si>
    <t>nomura.nobushige@mail.canon</t>
  </si>
  <si>
    <t>tagashira.nobuhiro@mail.canon</t>
  </si>
  <si>
    <t>cc@ibsik.dk</t>
  </si>
  <si>
    <t>career.bear@gmail.com</t>
  </si>
  <si>
    <t>sstgermain@gmail.com</t>
  </si>
  <si>
    <t>Patricia</t>
  </si>
  <si>
    <t>Karpus</t>
  </si>
  <si>
    <t>pkarpus@cisco.com</t>
  </si>
  <si>
    <t>pemanche@cisco.com</t>
  </si>
  <si>
    <t>Viedma Astudillo</t>
  </si>
  <si>
    <t>miguel.viedma@clovertechnologies.es</t>
  </si>
  <si>
    <t>Clover Technologies</t>
  </si>
  <si>
    <t>Alejandro</t>
  </si>
  <si>
    <t>Garcia</t>
  </si>
  <si>
    <t>alejandro.garcia@clovertechnologies.es</t>
  </si>
  <si>
    <t>Clover Technologies S.L</t>
  </si>
  <si>
    <t>Fidel</t>
  </si>
  <si>
    <t>Paniagua</t>
  </si>
  <si>
    <t>fidel.paniagua@clovertechnologies.es</t>
  </si>
  <si>
    <t>brian@codasec.net</t>
  </si>
  <si>
    <t>Coda Security Corp</t>
  </si>
  <si>
    <t>Sebranek</t>
  </si>
  <si>
    <t>jason@cog.systems</t>
  </si>
  <si>
    <t>Cog Systems</t>
  </si>
  <si>
    <t>BANANI</t>
  </si>
  <si>
    <t>DAS</t>
  </si>
  <si>
    <t>banani@stqc.gov.in</t>
  </si>
  <si>
    <t>Common Criteria Test Laboratory ERTL(N)</t>
  </si>
  <si>
    <t>MANOJ KUMAR</t>
  </si>
  <si>
    <t>SAXENA</t>
  </si>
  <si>
    <t>mksaxena@stqc.gov.in</t>
  </si>
  <si>
    <t>Arne Stig</t>
  </si>
  <si>
    <t>Peters</t>
  </si>
  <si>
    <t>asp@confiware.com</t>
  </si>
  <si>
    <t>Confiware ApS</t>
  </si>
  <si>
    <t>ansukert49@outlook.com</t>
  </si>
  <si>
    <t>Dragua@msn.com</t>
  </si>
  <si>
    <t>miguel@bagnon.com</t>
  </si>
  <si>
    <t>Cristina</t>
  </si>
  <si>
    <t>Simache</t>
  </si>
  <si>
    <t>cristina.simache@continental-corporation.com</t>
  </si>
  <si>
    <t>Continental Automotive France</t>
  </si>
  <si>
    <t>bpleffner@yahoo.com</t>
  </si>
  <si>
    <t>Robin</t>
  </si>
  <si>
    <t>Lamb</t>
  </si>
  <si>
    <t>rlamb@curtisswright.com</t>
  </si>
  <si>
    <t>Curtiss-Wright</t>
  </si>
  <si>
    <t>Mohamed</t>
  </si>
  <si>
    <t>El-Sobki</t>
  </si>
  <si>
    <t>maelsobky@tra.gov.eg</t>
  </si>
  <si>
    <t>cyber risk (NTRA) Egypt</t>
  </si>
  <si>
    <t>Sridevi</t>
  </si>
  <si>
    <t>Sridevi.Kumar@cygnacom.ca</t>
  </si>
  <si>
    <t>Tetsuo</t>
  </si>
  <si>
    <t>SHINRIKI</t>
  </si>
  <si>
    <t>shinriki-t@mail.dnp.co.jp</t>
  </si>
  <si>
    <t>Dai Nippon Printing Co., LTd</t>
  </si>
  <si>
    <t>Kunitake</t>
  </si>
  <si>
    <t>Hirano</t>
  </si>
  <si>
    <t>Hirano-K4@mail.dnp.co.jp</t>
  </si>
  <si>
    <t>Dai Nippon Printing Co., Ltd.</t>
  </si>
  <si>
    <t>Jay</t>
  </si>
  <si>
    <t>JAY@DATALOCKER.COM</t>
  </si>
  <si>
    <t>DataLocker Inc</t>
  </si>
  <si>
    <t>Sanjeev</t>
  </si>
  <si>
    <t>sanjeev@dcs1.biz</t>
  </si>
  <si>
    <t>DCS1 Pte Ltd</t>
  </si>
  <si>
    <t>Bishop</t>
  </si>
  <si>
    <t>Shin-ichi</t>
  </si>
  <si>
    <t>Inoue</t>
  </si>
  <si>
    <t>inoue@ecsec.jp</t>
  </si>
  <si>
    <t>ECSEC Laboratory Inc.</t>
  </si>
  <si>
    <t>Kawagishi</t>
  </si>
  <si>
    <t>kawagishi@ecsec.jp</t>
  </si>
  <si>
    <t>Entrust Datacard Europe</t>
  </si>
  <si>
    <t>Jacob</t>
  </si>
  <si>
    <t>Wilder</t>
  </si>
  <si>
    <t>jacob@enveil.com</t>
  </si>
  <si>
    <t>Enveil, Inc</t>
  </si>
  <si>
    <t>Tommy</t>
  </si>
  <si>
    <t>tommy@mia-ly.com</t>
  </si>
  <si>
    <t>Eurotempest AB</t>
  </si>
  <si>
    <t>Condly</t>
  </si>
  <si>
    <t>Kelvert</t>
  </si>
  <si>
    <t>Ballantyne</t>
  </si>
  <si>
    <t>Bennett</t>
  </si>
  <si>
    <t>michael.curtis@fortanix.com</t>
  </si>
  <si>
    <t>Fortanix</t>
  </si>
  <si>
    <t>mboire@fortinet.com</t>
  </si>
  <si>
    <t>Karl</t>
  </si>
  <si>
    <t>WAEDT</t>
  </si>
  <si>
    <t>Karl.Waedt@gmail.com</t>
  </si>
  <si>
    <t>Framatome</t>
  </si>
  <si>
    <t>Keita</t>
  </si>
  <si>
    <t>Kajizuka</t>
  </si>
  <si>
    <t>Kensuke</t>
  </si>
  <si>
    <t>Doi</t>
  </si>
  <si>
    <t>Takao</t>
  </si>
  <si>
    <t>Terumi</t>
  </si>
  <si>
    <t>Hirasue</t>
  </si>
  <si>
    <t>hirasue@jp.fujitsu.com</t>
  </si>
  <si>
    <t>Fujitsu Semiconductor Limited</t>
  </si>
  <si>
    <t>Mario</t>
  </si>
  <si>
    <t>Duarte</t>
  </si>
  <si>
    <t>mario.duarte@gns.gov.pt</t>
  </si>
  <si>
    <t>codycummins@gossamersec.com</t>
  </si>
  <si>
    <t>Katie</t>
  </si>
  <si>
    <t>Sykes</t>
  </si>
  <si>
    <t>katiesykes@gossamersec.com</t>
  </si>
  <si>
    <t>Holden</t>
  </si>
  <si>
    <t>pholden@harris.com</t>
  </si>
  <si>
    <t>Harris Systems Ltd.</t>
  </si>
  <si>
    <t>Merrien</t>
  </si>
  <si>
    <t>HID Global</t>
  </si>
  <si>
    <t>Antonio</t>
  </si>
  <si>
    <t>Miraglia</t>
  </si>
  <si>
    <t>antonio.miraglia@hidglobal.com</t>
  </si>
  <si>
    <t>HIDGlobal</t>
  </si>
  <si>
    <t>eric.hibbard@gmail.com</t>
  </si>
  <si>
    <t>HP Inc</t>
  </si>
  <si>
    <t>Hua</t>
  </si>
  <si>
    <t>Wei</t>
  </si>
  <si>
    <t>Compliance1@huawei.com</t>
  </si>
  <si>
    <t>Gurbakshish Singh</t>
  </si>
  <si>
    <t>Toor</t>
  </si>
  <si>
    <t>gurbakshish.singh.toor@huawei.com</t>
  </si>
  <si>
    <t>Raina</t>
  </si>
  <si>
    <t>Wu</t>
  </si>
  <si>
    <t>raina.wu@huawei.com</t>
  </si>
  <si>
    <t>Abderrahman</t>
  </si>
  <si>
    <t>abderrahman.matoussi@huawei.com</t>
  </si>
  <si>
    <t>HUAWEI TECHNOLOGIES</t>
  </si>
  <si>
    <t>boutheina.chetali@huawei.com</t>
  </si>
  <si>
    <t>Hans-Ulrich</t>
  </si>
  <si>
    <t>Buchmueller</t>
  </si>
  <si>
    <t>uli.buchmueller@huawei.com</t>
  </si>
  <si>
    <t>Zsolt</t>
  </si>
  <si>
    <t>Rozsahegyi</t>
  </si>
  <si>
    <t>rozsahegyi.zsolt@i4p.com</t>
  </si>
  <si>
    <t>i4p informatics ltd</t>
  </si>
  <si>
    <t>Andras</t>
  </si>
  <si>
    <t>Szakal</t>
  </si>
  <si>
    <t>Masakazu</t>
  </si>
  <si>
    <t>Tatara</t>
  </si>
  <si>
    <t>tatara@icss-jc.org</t>
  </si>
  <si>
    <t>IC System Security Japan Consortium(ICSS-JC)</t>
  </si>
  <si>
    <t>Mamoru</t>
  </si>
  <si>
    <t>Sumida</t>
  </si>
  <si>
    <t>sumida.mamoru@socionext.com</t>
  </si>
  <si>
    <t>IC System Security Round Table /ICSS Japan Consortium</t>
  </si>
  <si>
    <t>Yoshikawa</t>
  </si>
  <si>
    <t>yoshikawatk@icss-rt.org</t>
  </si>
  <si>
    <t>IC System Security Round Table/ICSS Japan Consortium</t>
  </si>
  <si>
    <t>Yuichiro</t>
  </si>
  <si>
    <t>Nariyoshi</t>
  </si>
  <si>
    <t>yuichiro.nariyoshi.vf@renesas.com</t>
  </si>
  <si>
    <t>Makoto</t>
  </si>
  <si>
    <t>Torikoshi</t>
  </si>
  <si>
    <t>makoto.torikoshi@jp.ricoh.com</t>
  </si>
  <si>
    <t>Masataka</t>
  </si>
  <si>
    <t>Fukunaga</t>
  </si>
  <si>
    <t>fukunaga-m@mail.dnp.co.jp</t>
  </si>
  <si>
    <t>Jasmine</t>
  </si>
  <si>
    <t>jasmine@sicw.sg</t>
  </si>
  <si>
    <t>Image Engine Pte Ltd</t>
  </si>
  <si>
    <t>Independent</t>
  </si>
  <si>
    <t>Malabika</t>
  </si>
  <si>
    <t>Ghose</t>
  </si>
  <si>
    <t>malabika@stqc.gov.in</t>
  </si>
  <si>
    <t>Varun</t>
  </si>
  <si>
    <t>varun.kumar@infineon.com</t>
  </si>
  <si>
    <t>Infineon Technologies</t>
  </si>
  <si>
    <t>Andrzej</t>
  </si>
  <si>
    <t>Bialas</t>
  </si>
  <si>
    <t>andrzej.bialas@ibemag.pl</t>
  </si>
  <si>
    <t>Institute of innovative technologies EMAG</t>
  </si>
  <si>
    <t>Dariusz</t>
  </si>
  <si>
    <t>Rogowski</t>
  </si>
  <si>
    <t>Institute of Innovative Technologies EMAG</t>
  </si>
  <si>
    <t>Michal</t>
  </si>
  <si>
    <t>Socha</t>
  </si>
  <si>
    <t>msocha@ibemag.pl</t>
  </si>
  <si>
    <t>Jungho</t>
  </si>
  <si>
    <t>Sung</t>
  </si>
  <si>
    <t>jungho.sung@iqpad.com</t>
  </si>
  <si>
    <t>Iqpad, Inc</t>
  </si>
  <si>
    <t>Alexey</t>
  </si>
  <si>
    <t>Khoroshilov</t>
  </si>
  <si>
    <t>khoroshilov@ispras.ru</t>
  </si>
  <si>
    <t>ISP RAS</t>
  </si>
  <si>
    <t>Geetha</t>
  </si>
  <si>
    <t>Naik</t>
  </si>
  <si>
    <t>ngeetha@juniper.net</t>
  </si>
  <si>
    <t>Tracy</t>
  </si>
  <si>
    <t>Thu Pham</t>
  </si>
  <si>
    <t>tracyp@juniper.net</t>
  </si>
  <si>
    <t>olegandr@gmail.com</t>
  </si>
  <si>
    <t>masaki.kakutani@konicaminolta.com</t>
  </si>
  <si>
    <t>Alain</t>
  </si>
  <si>
    <t>Alain.Destres@ledger.fr</t>
  </si>
  <si>
    <t>Ledger</t>
  </si>
  <si>
    <t>Sant</t>
  </si>
  <si>
    <t>allen.sant@leidos.com</t>
  </si>
  <si>
    <t>Dawn</t>
  </si>
  <si>
    <t>Campbell</t>
  </si>
  <si>
    <t>dawn.m.campbell@leidos.com</t>
  </si>
  <si>
    <t>pascal.b.patin@leidos.com</t>
  </si>
  <si>
    <t>Glockner</t>
  </si>
  <si>
    <t>matt.glockner@lexmark.com</t>
  </si>
  <si>
    <t>Field</t>
  </si>
  <si>
    <t>matt.field@lexmark.com</t>
  </si>
  <si>
    <t>Vien</t>
  </si>
  <si>
    <t>Carter</t>
  </si>
  <si>
    <t>vien.carter@lexmark.com</t>
  </si>
  <si>
    <t>Lexmark International, inc</t>
  </si>
  <si>
    <t>conan.hoye@lightshipsec.com</t>
  </si>
  <si>
    <t>Changying</t>
  </si>
  <si>
    <t>changying.zhou@lightshipsec.com</t>
  </si>
  <si>
    <t>Grace</t>
  </si>
  <si>
    <t>Grundy</t>
  </si>
  <si>
    <t>grace.grundy@lightshipsec.com</t>
  </si>
  <si>
    <t>Rafi</t>
  </si>
  <si>
    <t>Abd Nabi</t>
  </si>
  <si>
    <t>rafi.abd_nabi@lightshipsec.com</t>
  </si>
  <si>
    <t>Shehan</t>
  </si>
  <si>
    <t>Dissanayake</t>
  </si>
  <si>
    <t>shehan.dissanayake@lightshipsec.com</t>
  </si>
  <si>
    <t>joshua.huh@logpresso.com</t>
  </si>
  <si>
    <t>Logpresso</t>
  </si>
  <si>
    <t>Angelo</t>
  </si>
  <si>
    <t>michael.angelo@microfocus.com</t>
  </si>
  <si>
    <t>Micro Focus</t>
  </si>
  <si>
    <t>Jimmy</t>
  </si>
  <si>
    <t>Ruane</t>
  </si>
  <si>
    <t>jruane@micron.com</t>
  </si>
  <si>
    <t>Micron technologies</t>
  </si>
  <si>
    <t>Tsang Mui Chung</t>
  </si>
  <si>
    <t>jatsan@microsoft.com</t>
  </si>
  <si>
    <t>Clare</t>
  </si>
  <si>
    <t>Krystyna</t>
  </si>
  <si>
    <t>Cieniewska</t>
  </si>
  <si>
    <t>krystyna.cieniewska@nask.pl</t>
  </si>
  <si>
    <t>NASK</t>
  </si>
  <si>
    <t>Piotr</t>
  </si>
  <si>
    <t>epiotrek.wisniewski@gmail.com</t>
  </si>
  <si>
    <t>Krawiec</t>
  </si>
  <si>
    <t>Muhammad</t>
  </si>
  <si>
    <t>alivirgo123@live.com</t>
  </si>
  <si>
    <t>National University of Sciences and Technology</t>
  </si>
  <si>
    <t>shabrez.raja@nccgroup.com</t>
  </si>
  <si>
    <t>Chevalier</t>
  </si>
  <si>
    <t>jeffblank@gmail.com</t>
  </si>
  <si>
    <t>Canapp</t>
  </si>
  <si>
    <t>dacanap@niap-ccevs.org</t>
  </si>
  <si>
    <t>Stevens</t>
  </si>
  <si>
    <t>dsteven@nsa.gov</t>
  </si>
  <si>
    <t>Gavin</t>
  </si>
  <si>
    <t>go@nist.gov</t>
  </si>
  <si>
    <t>oystein.hole@nsm.no</t>
  </si>
  <si>
    <t>Abouelela</t>
  </si>
  <si>
    <t>Emadelin</t>
  </si>
  <si>
    <t>ehelmy@tra.gov.eg</t>
  </si>
  <si>
    <t>NTRA</t>
  </si>
  <si>
    <t>Matt.Keller@Nutanix.com</t>
  </si>
  <si>
    <t>Laan</t>
  </si>
  <si>
    <t>Jennifer</t>
  </si>
  <si>
    <t>Brady</t>
  </si>
  <si>
    <t>jennifer.brady@oracle.com</t>
  </si>
  <si>
    <t>maureen.barry@oracle.com</t>
  </si>
  <si>
    <t>Amir</t>
  </si>
  <si>
    <t>Shahhosseini</t>
  </si>
  <si>
    <t>ashahhosse@paloaltonetworks.com</t>
  </si>
  <si>
    <t>Je-Seok</t>
  </si>
  <si>
    <t>jsyoon@ranix.co.kr</t>
  </si>
  <si>
    <t>Ranix</t>
  </si>
  <si>
    <t>Mehri</t>
  </si>
  <si>
    <t>Yahyaei</t>
  </si>
  <si>
    <t>yahyaee.mehri@gmail.com</t>
  </si>
  <si>
    <t>Recognize B.V.</t>
  </si>
  <si>
    <t>Tanaka</t>
  </si>
  <si>
    <t>Hideyuki</t>
  </si>
  <si>
    <t>hideyuki.tanaka.jc@renesas.com</t>
  </si>
  <si>
    <t>Renesas Electronics Corporation</t>
  </si>
  <si>
    <t>Pawel</t>
  </si>
  <si>
    <t>Kostkiewicz</t>
  </si>
  <si>
    <t>pawel.kostkiewicz@nask.pl</t>
  </si>
  <si>
    <t>Research &amp; Academic Computer Network</t>
  </si>
  <si>
    <t>Farid</t>
  </si>
  <si>
    <t>Heydari</t>
  </si>
  <si>
    <t>expert.infosec@gmail.com</t>
  </si>
  <si>
    <t>Researcher</t>
  </si>
  <si>
    <t>Volkoff</t>
  </si>
  <si>
    <t>brian.volkoff@ricoh-usa.com</t>
  </si>
  <si>
    <t>Grude</t>
  </si>
  <si>
    <t>doug.grude@jp.ricoh.com</t>
  </si>
  <si>
    <t>laurie.mack@thalesgroup.com</t>
  </si>
  <si>
    <t>Kyungsun</t>
  </si>
  <si>
    <t>goodsun.cho@samsung.com</t>
  </si>
  <si>
    <t>Samsung Electronics</t>
  </si>
  <si>
    <t>Jinwon</t>
  </si>
  <si>
    <t>jinwon2.lee@samsung.com</t>
  </si>
  <si>
    <t>Chulhoon</t>
  </si>
  <si>
    <t>ch_hwang@samsung.com</t>
  </si>
  <si>
    <t>Samsung Electronics co., ltd</t>
  </si>
  <si>
    <t>Razvan</t>
  </si>
  <si>
    <t>Venter</t>
  </si>
  <si>
    <t>razvan.venter@secura.com</t>
  </si>
  <si>
    <t>Secura</t>
  </si>
  <si>
    <t>Securitay</t>
  </si>
  <si>
    <t>Toyotaka</t>
  </si>
  <si>
    <t>Hagiwara</t>
  </si>
  <si>
    <t>Hagiwara.Toyotaka@exc.epson.co.jp</t>
  </si>
  <si>
    <t>Seiko Epson</t>
  </si>
  <si>
    <t>Bhargab</t>
  </si>
  <si>
    <t>Acharya</t>
  </si>
  <si>
    <t>bhargab@seknox.com</t>
  </si>
  <si>
    <t>Seknox PTE LTD</t>
  </si>
  <si>
    <t>Daniele</t>
  </si>
  <si>
    <t>Colasanto</t>
  </si>
  <si>
    <t>daniel.cls@hotmail.com</t>
  </si>
  <si>
    <t>Selta spa</t>
  </si>
  <si>
    <t>Hendrick</t>
  </si>
  <si>
    <t>mike.hendrick@seqlabs.com</t>
  </si>
  <si>
    <t>Sequitur Labs</t>
  </si>
  <si>
    <t>kvassnes@scandicert.com</t>
  </si>
  <si>
    <t>Ryoh</t>
  </si>
  <si>
    <t>hamada.ryoh@sharp.co.jp</t>
  </si>
  <si>
    <t>Jordi</t>
  </si>
  <si>
    <t>Mujal</t>
  </si>
  <si>
    <t>jordi@siliconcheck.com</t>
  </si>
  <si>
    <t>Silicon Check</t>
  </si>
  <si>
    <t>Wen Li</t>
  </si>
  <si>
    <t>Chok</t>
  </si>
  <si>
    <t>chok_wen_li@csa.gov.sg</t>
  </si>
  <si>
    <t>Singapore Common Criteria Scheme</t>
  </si>
  <si>
    <t>Christopher_koh@csa.gov.sg</t>
  </si>
  <si>
    <t>Giacinta</t>
  </si>
  <si>
    <t>Santo</t>
  </si>
  <si>
    <t>santo.giacinta@sipal.it</t>
  </si>
  <si>
    <t>Sipal</t>
  </si>
  <si>
    <t>Kimiaki</t>
  </si>
  <si>
    <t>Ando</t>
  </si>
  <si>
    <t>ando.kimiaki@socionext.com</t>
  </si>
  <si>
    <t>Socionext Inc.</t>
  </si>
  <si>
    <t>Lau</t>
  </si>
  <si>
    <t>Puay Hui</t>
  </si>
  <si>
    <t>lauph@stee.stengg.com</t>
  </si>
  <si>
    <t>ST Electronics (Info-Security) Pte Ltd</t>
  </si>
  <si>
    <t>Joo Hong</t>
  </si>
  <si>
    <t>tan.joohong@stengg.com</t>
  </si>
  <si>
    <t>Pang</t>
  </si>
  <si>
    <t>jamespang@stengg.com</t>
  </si>
  <si>
    <t>ST Electronics (Info-Software Systems) Pte Ltd</t>
  </si>
  <si>
    <t>Kerem</t>
  </si>
  <si>
    <t>keremkemaneci@gmail.com</t>
  </si>
  <si>
    <t>STM A.S.</t>
  </si>
  <si>
    <t>ANJALI</t>
  </si>
  <si>
    <t>JAIN</t>
  </si>
  <si>
    <t>anjalijain@stqc.gov.in</t>
  </si>
  <si>
    <t>STQC, ERTL(N)</t>
  </si>
  <si>
    <t>Swedish Certification Body for IT Security FMV/CSEC</t>
  </si>
  <si>
    <t>Anantha</t>
  </si>
  <si>
    <t>anantha@teronlabs.com</t>
  </si>
  <si>
    <t>Teron Labs</t>
  </si>
  <si>
    <t>juan@teronlabs.com</t>
  </si>
  <si>
    <t>Long</t>
  </si>
  <si>
    <t>Ngo</t>
  </si>
  <si>
    <t>long@teronlabs.com</t>
  </si>
  <si>
    <t>Clarisse</t>
  </si>
  <si>
    <t>clarisse@texplained.com</t>
  </si>
  <si>
    <t>Texplained</t>
  </si>
  <si>
    <t>ignacio.dieguez@ncipher.com</t>
  </si>
  <si>
    <t>Heimann</t>
  </si>
  <si>
    <t>rheimann@mitre.org</t>
  </si>
  <si>
    <t>The MITRE Corporation</t>
  </si>
  <si>
    <t>TIC</t>
  </si>
  <si>
    <t>Hidekazu</t>
  </si>
  <si>
    <t>hidekazu.matsumura@toppan.co.jp</t>
  </si>
  <si>
    <t>TOPPAN PRINTING CO.,LTD</t>
  </si>
  <si>
    <t>Matsudo</t>
  </si>
  <si>
    <t>kenji.matsudo@toppan.co.jp</t>
  </si>
  <si>
    <t>TOPPAN PRINTING CO.,LTD.</t>
  </si>
  <si>
    <t>Fumihiko</t>
  </si>
  <si>
    <t>Sano</t>
  </si>
  <si>
    <t>fumihiko.sano@toshiba.co.jp</t>
  </si>
  <si>
    <t>Miyake</t>
  </si>
  <si>
    <t>hideyuki.miyake@toshiba.co.jp</t>
  </si>
  <si>
    <t>Toshiba Corporation</t>
  </si>
  <si>
    <t>Andrea</t>
  </si>
  <si>
    <t>andrea.ho@t-systems.com</t>
  </si>
  <si>
    <t>T-Systems Singapore</t>
  </si>
  <si>
    <t>Bianca</t>
  </si>
  <si>
    <t>Leanne</t>
  </si>
  <si>
    <t>bianca.vijaya@t-systems.com</t>
  </si>
  <si>
    <t>cem.erdivan@stm.com.tr</t>
  </si>
  <si>
    <t>m.wagner@tuvit.de</t>
  </si>
  <si>
    <t>Arzu</t>
  </si>
  <si>
    <t>Sarial</t>
  </si>
  <si>
    <t>a.sarial@tuvit.de</t>
  </si>
  <si>
    <t>Borin</t>
  </si>
  <si>
    <t>adam.borin@ul.com</t>
  </si>
  <si>
    <t>browap@gmail.com</t>
  </si>
  <si>
    <t>Himanshu</t>
  </si>
  <si>
    <t>Paliwal</t>
  </si>
  <si>
    <t>Himanshu.Paliwal@ul.com</t>
  </si>
  <si>
    <t>Gaurav</t>
  </si>
  <si>
    <t>gauravraina@outlook.com</t>
  </si>
  <si>
    <t>UL TS, Leiden</t>
  </si>
  <si>
    <t>Devin</t>
  </si>
  <si>
    <t>devin.becker@ul.com</t>
  </si>
  <si>
    <t>UL Verification Services, Inc</t>
  </si>
  <si>
    <t>Gerrit</t>
  </si>
  <si>
    <t>Kruitbosch</t>
  </si>
  <si>
    <t>Gerrit.Kruitbosch@ul.com</t>
  </si>
  <si>
    <t>Craig</t>
  </si>
  <si>
    <t>Pezold</t>
  </si>
  <si>
    <t>crpezol@radium.ncsc.mil</t>
  </si>
  <si>
    <t>Gabriele</t>
  </si>
  <si>
    <t>Wedel</t>
  </si>
  <si>
    <t>gabriele.wedel@utimaco.com</t>
  </si>
  <si>
    <t>Utimaco IS GmbH</t>
  </si>
  <si>
    <t>Gesa</t>
  </si>
  <si>
    <t>Ott</t>
  </si>
  <si>
    <t>gesa.ott@utimaco.com</t>
  </si>
  <si>
    <t>emacdonald@verimatrix.com</t>
  </si>
  <si>
    <t>esalveggio@gmail.com</t>
  </si>
  <si>
    <t>Amelia</t>
  </si>
  <si>
    <t>De La Rosa</t>
  </si>
  <si>
    <t>adlr_2000@yahoo.com</t>
  </si>
  <si>
    <t>Vmware</t>
  </si>
  <si>
    <t>Bishakha</t>
  </si>
  <si>
    <t>Banerjee</t>
  </si>
  <si>
    <t>banerjeeb@vmware.com</t>
  </si>
  <si>
    <t>Minh</t>
  </si>
  <si>
    <t>Thich</t>
  </si>
  <si>
    <t>mthich@gmail.com</t>
  </si>
  <si>
    <t>vannn@vmware.com</t>
  </si>
  <si>
    <t>Madhur</t>
  </si>
  <si>
    <t>Walia</t>
  </si>
  <si>
    <t>waliam@vmware.com</t>
  </si>
  <si>
    <t>VmWare</t>
  </si>
  <si>
    <t>Sunil</t>
  </si>
  <si>
    <t>Kumar Yadav</t>
  </si>
  <si>
    <t>ysunilkumar@vmware.com</t>
  </si>
  <si>
    <t>SuYeon</t>
  </si>
  <si>
    <t>LEE</t>
  </si>
  <si>
    <t>MINKYUN</t>
  </si>
  <si>
    <t>minkyun@wins21.co.kr</t>
  </si>
  <si>
    <t>WINS Co., Ltd</t>
  </si>
  <si>
    <t>Houman</t>
  </si>
  <si>
    <t>Haji</t>
  </si>
  <si>
    <t>houman.haji@gmail.com</t>
  </si>
  <si>
    <t>zhcoco@hotmail.com</t>
  </si>
  <si>
    <t>Intertek</t>
  </si>
  <si>
    <t>Acquired Symantec/Bluecoat/Brocade</t>
  </si>
  <si>
    <t>Cisco, Cisco Systems</t>
  </si>
  <si>
    <t>DXC</t>
  </si>
  <si>
    <t>ECSEC Lab, ECSEC.TRA</t>
  </si>
  <si>
    <t>ITSCC, ITSCC (Korea Certification Center)</t>
  </si>
  <si>
    <t>Lexmark, Lexmark International</t>
  </si>
  <si>
    <t>subsidiary of Samsung SDS</t>
  </si>
  <si>
    <t>Åukasiewicz Research Network - Institute of Innovative Technologies EMAG</t>
  </si>
  <si>
    <t>ACN</t>
  </si>
  <si>
    <t>Actioning OÃœ</t>
  </si>
  <si>
    <t>Acucert Labs</t>
  </si>
  <si>
    <t>Acumen Security CCTL, Acumen Security LLC</t>
  </si>
  <si>
    <t>Aerospace (for NIAP), Aerospace Corp, The Aerospace Corporation, The Aerospace Corporation/CCEVS</t>
  </si>
  <si>
    <t>aesonstrategy</t>
  </si>
  <si>
    <t>AGS Quality Action Limited</t>
  </si>
  <si>
    <t>Airbus</t>
  </si>
  <si>
    <t>ALE USA Inc.</t>
  </si>
  <si>
    <t>Amazon</t>
  </si>
  <si>
    <t>Amazon Web Services</t>
  </si>
  <si>
    <t>AWS</t>
  </si>
  <si>
    <t>Applus Korea Head Office, Applus Laboratories</t>
  </si>
  <si>
    <t>Appscard Group AS</t>
  </si>
  <si>
    <t>Arista Networks</t>
  </si>
  <si>
    <t>Arqit Inc</t>
  </si>
  <si>
    <t>HPE, HPE Aruba Networking</t>
  </si>
  <si>
    <t>HPE</t>
  </si>
  <si>
    <t>ASOCIACIÃ“N COLOMBIANA DE ORGANISMOS EVALUADORES DE LA CONFORMIDAD</t>
  </si>
  <si>
    <t>Assured Crypto Inc</t>
  </si>
  <si>
    <t>Atsec, atsec Corp, atsec information security, atsec information security AB, atsec srl, atsec USA</t>
  </si>
  <si>
    <t>Austria Card Ges.m.b.H</t>
  </si>
  <si>
    <t>Axon Enterprise, Inc</t>
  </si>
  <si>
    <t>bae systems</t>
  </si>
  <si>
    <t>Belkin</t>
  </si>
  <si>
    <t>Balckberry, BlackBerry Limited, BlackBerry Ltd., BlackBerry QNX</t>
  </si>
  <si>
    <t>BAH, Booz Allen Hamilton CCTL</t>
  </si>
  <si>
    <t>Brightsight, SGS Brightsight</t>
  </si>
  <si>
    <t>SGS</t>
  </si>
  <si>
    <t>Broadcom, Inc</t>
  </si>
  <si>
    <t>Broadcom, Broadcom Ltd.</t>
  </si>
  <si>
    <t>BSI, Federal Office for Information Security (BSI)</t>
  </si>
  <si>
    <t>Canadian Common Criteria Scheme, CCCS</t>
  </si>
  <si>
    <t>Canon, Canon Production Printing, Canon,  IEEE-ISTO PWG</t>
  </si>
  <si>
    <t>CCLAB Common Criteria Evaluation Laboratory</t>
  </si>
  <si>
    <t>CCLab, CCLab Ltd</t>
  </si>
  <si>
    <t>CDSG</t>
  </si>
  <si>
    <t>Celona Inc</t>
  </si>
  <si>
    <t>Cnxtd Event Media</t>
  </si>
  <si>
    <t>CompuGroup Medical Deutschland AG</t>
  </si>
  <si>
    <t>Corsec Security, Inc.</t>
  </si>
  <si>
    <t>Corsec, Corsec Security Inc.</t>
  </si>
  <si>
    <t>Cryptograph\'IC</t>
  </si>
  <si>
    <t>CS proffesional</t>
  </si>
  <si>
    <t>CSA</t>
  </si>
  <si>
    <t>Cyber Security Agency of Singapore (CSA)</t>
  </si>
  <si>
    <t>Cyber Security Agency of Singapore, CSA, Cybersecurity Agency of Singapore</t>
  </si>
  <si>
    <t>Cybernetica AS</t>
  </si>
  <si>
    <t>Cybernetica</t>
  </si>
  <si>
    <t>Cybersecurity Agency of Singapore</t>
  </si>
  <si>
    <t>Cygnacom Solution</t>
  </si>
  <si>
    <t>cynapse Pte Ltd</t>
  </si>
  <si>
    <t>CyTAL</t>
  </si>
  <si>
    <t>Cything</t>
  </si>
  <si>
    <t>D\'Crypt Pte Ltd</t>
  </si>
  <si>
    <t>Daideo Consulting</t>
  </si>
  <si>
    <t>DEKRA Testing and Certtification S.A.U.</t>
  </si>
  <si>
    <t>DEKRA, Dekra PTC, DEKRA Certification Inc</t>
  </si>
  <si>
    <t>Dell Federal</t>
  </si>
  <si>
    <t>Deutsche Telekom Security GmbH</t>
  </si>
  <si>
    <t>DigiCert</t>
  </si>
  <si>
    <t>Digiforen (M) Sdn Bhd</t>
  </si>
  <si>
    <t>Digiforen</t>
  </si>
  <si>
    <t>DoD</t>
  </si>
  <si>
    <t>DoD CIO</t>
  </si>
  <si>
    <t>dynafense</t>
  </si>
  <si>
    <t>Dynarisk</t>
  </si>
  <si>
    <t>E.L. Stull &amp; Associates, Inc.</t>
  </si>
  <si>
    <t>eight flames</t>
  </si>
  <si>
    <t>ensec</t>
  </si>
  <si>
    <t>Entrust</t>
  </si>
  <si>
    <t>Envision Digital</t>
  </si>
  <si>
    <t>eSmart Systems Ltd</t>
  </si>
  <si>
    <t>Eurotempest</t>
  </si>
  <si>
    <t>EWA Canada (part of Intertek)</t>
  </si>
  <si>
    <t>EWA, EWA-Canada</t>
  </si>
  <si>
    <t>Excentium</t>
  </si>
  <si>
    <t>Swedish Certification Body for IT Security FMV/CSEC, FMV</t>
  </si>
  <si>
    <t>Fuji Film Business Innovation</t>
  </si>
  <si>
    <t>Gabinete Nacional de SeguranÃ§a</t>
  </si>
  <si>
    <t>Gemini Embedded Technology B.V.</t>
  </si>
  <si>
    <t>Gemini ICT</t>
  </si>
  <si>
    <t>Global Technical Systems</t>
  </si>
  <si>
    <t>GlobalPlatform</t>
  </si>
  <si>
    <t>Good News Mission</t>
  </si>
  <si>
    <t>Google</t>
  </si>
  <si>
    <t>Hewlett Packard Enterprise</t>
  </si>
  <si>
    <t>Hikvision</t>
  </si>
  <si>
    <t>hitachi</t>
  </si>
  <si>
    <t>HUAWEI TECHNOLOGIES CO.,LTD</t>
  </si>
  <si>
    <t xml:space="preserve">Huawei, Huawei Technologies, Huawei Storage Business Unit EMEA, </t>
  </si>
  <si>
    <t>IC System Security Japan Consortium(ICSS-JC), ICSS Japan Consortiumï¼ˆICSS-JCï¼‰ / Renesas Electronics Corporation, ICSS Japan Consortiumï¼ˆICSS-JCï¼‰/ Ricoh Co., Ltd, ICSS Japan Consortiumï¼ˆICSS-JCï¼‰+ DNP</t>
  </si>
  <si>
    <t>ID Technologies/CACI</t>
  </si>
  <si>
    <t>IEEE-ISTO PWG</t>
  </si>
  <si>
    <t>Imagenz Pte Ltd</t>
  </si>
  <si>
    <t>iMQ Technology Inc.</t>
  </si>
  <si>
    <t>Infinera</t>
  </si>
  <si>
    <t>Institut Teknologi Bandung</t>
  </si>
  <si>
    <t>Interprobe Intelligence&amp;Analytics</t>
  </si>
  <si>
    <t>Interprobe</t>
  </si>
  <si>
    <t>InterTek</t>
  </si>
  <si>
    <t>INTRASOFT INTERNATIONAL</t>
  </si>
  <si>
    <t>Intrusion.com</t>
  </si>
  <si>
    <t>Ips s.p.a</t>
  </si>
  <si>
    <t>Ips-intelligence</t>
  </si>
  <si>
    <t>Italian Scheme OCSI</t>
  </si>
  <si>
    <t>Jacobs Technologies, Inc.</t>
  </si>
  <si>
    <t>Jamf</t>
  </si>
  <si>
    <t>JBMIA</t>
  </si>
  <si>
    <t>JHU/APL  (NIAP)</t>
  </si>
  <si>
    <t>JHUAPL</t>
  </si>
  <si>
    <t>Johns Hopkins University Applied Physics Lab</t>
  </si>
  <si>
    <t>Johns Hopkins Applied Physics Lab, The Johns Hopkins University - Applied Physics Lab (JHUAPL)</t>
  </si>
  <si>
    <t>jtsec Beyond IT Security</t>
  </si>
  <si>
    <t xml:space="preserve">JTSEC, jtsec.es, </t>
  </si>
  <si>
    <t>konfidas</t>
  </si>
  <si>
    <t>Korea Security Evaluation Laboratory CO., Ltd</t>
  </si>
  <si>
    <t>KOSYAS, KOSYAS inc</t>
  </si>
  <si>
    <t>L3Harris Technologies Inc.</t>
  </si>
  <si>
    <t>L3Harris, L3Harris Technologies</t>
  </si>
  <si>
    <t>LG Electronics</t>
  </si>
  <si>
    <t>LG Uplus</t>
  </si>
  <si>
    <t>Lightship, LightShip Security CCTL, Lightship Security, Inc</t>
  </si>
  <si>
    <t>Malaysia Digital Economy Corporation</t>
  </si>
  <si>
    <t>Mizuho Research &amp; Technologies, Ltd.</t>
  </si>
  <si>
    <t>m-ld.io Ltd</t>
  </si>
  <si>
    <t>Mohamed VI Polytechnic University</t>
  </si>
  <si>
    <t>Motorola Solutions, Inc.</t>
  </si>
  <si>
    <t>Motorola Solutions Singapore</t>
  </si>
  <si>
    <t>msa</t>
  </si>
  <si>
    <t>Murata TK Corporation</t>
  </si>
  <si>
    <t>Myinfoman Sdn Bhd</t>
  </si>
  <si>
    <t>NASA</t>
  </si>
  <si>
    <t>NASK - National Research Institute</t>
  </si>
  <si>
    <t>NASK, NASK National Research, NASK-PIB</t>
  </si>
  <si>
    <t>National Cyber and Crypto Agency of Indonesia</t>
  </si>
  <si>
    <t>National Institute of Telecommunications in Warsaw</t>
  </si>
  <si>
    <t>National Telecom Regulatory Authority</t>
  </si>
  <si>
    <t>National Telecommunication Regulatory Authority (NTRA)</t>
  </si>
  <si>
    <t>Nemko Systems Sikkerhet AS</t>
  </si>
  <si>
    <t>nifty</t>
  </si>
  <si>
    <t>Nokia Corporation</t>
  </si>
  <si>
    <t>NowSecure</t>
  </si>
  <si>
    <t>nsr</t>
  </si>
  <si>
    <t>NTRA (National Telecom Regulatory Authority)</t>
  </si>
  <si>
    <t>nutanix</t>
  </si>
  <si>
    <t>NXP Semiconductors, NXP</t>
  </si>
  <si>
    <t>oberthur</t>
  </si>
  <si>
    <t>OCSI</t>
  </si>
  <si>
    <t>OKTEM</t>
  </si>
  <si>
    <t>OKTEM (CC Test Laboratory), OKTEM CC Lab</t>
  </si>
  <si>
    <t>OpenText International</t>
  </si>
  <si>
    <t>Opentext, Inc.</t>
  </si>
  <si>
    <t>Organismo Argentino de AcreditaciÃ³n</t>
  </si>
  <si>
    <t>organization</t>
  </si>
  <si>
    <t>Persistent Systems LLC</t>
  </si>
  <si>
    <t>Pinnacle Innovators</t>
  </si>
  <si>
    <t>PQShield Ltd.</t>
  </si>
  <si>
    <t>Prevas AB</t>
  </si>
  <si>
    <t>PWG</t>
  </si>
  <si>
    <t>Qatar Common Criteria Scheme CB</t>
  </si>
  <si>
    <t>QinetiQ</t>
  </si>
  <si>
    <t>Qualcomm</t>
  </si>
  <si>
    <t>Rambus</t>
  </si>
  <si>
    <t>Raytheon Technologies</t>
  </si>
  <si>
    <t>Riso</t>
  </si>
  <si>
    <t>SAFECode</t>
  </si>
  <si>
    <t>SafeLogic</t>
  </si>
  <si>
    <t>Samsung Research America</t>
  </si>
  <si>
    <t>Samsung, Samsung Electronics, Samsung Electronics co., ltd</t>
  </si>
  <si>
    <t>sdgdfg</t>
  </si>
  <si>
    <t>Secui, SECUI Corp</t>
  </si>
  <si>
    <t>Secura BV</t>
  </si>
  <si>
    <t>Self</t>
  </si>
  <si>
    <t>SGS Brightsight</t>
  </si>
  <si>
    <t>SHARP Corporation</t>
  </si>
  <si>
    <t>Sharp Corporation, sharpsec</t>
  </si>
  <si>
    <t>ShearBlue</t>
  </si>
  <si>
    <t>Sindoh</t>
  </si>
  <si>
    <t>Sipal SPA</t>
  </si>
  <si>
    <t>Sporton International Inc</t>
  </si>
  <si>
    <t>ST Electronics (Info-Security) Pte Ltd, ST</t>
  </si>
  <si>
    <t>STATS ChipPAC Pte Ltd</t>
  </si>
  <si>
    <t>STQC DIRECTORATE, MINISTRY OF ELECTRONICS AND INFORMATION TECHNOLOGY</t>
  </si>
  <si>
    <t>STQC, STQC, ERTL(N)</t>
  </si>
  <si>
    <t>Synopsys Inc</t>
  </si>
  <si>
    <t>TÃœV Informationstechnik GmbH</t>
  </si>
  <si>
    <t>TÃœV AUSTRIA Cybersecurity Lab Sdn. Bhd, TÃœV Informationstechnik (TÃœViT), TÃœV SÃœD, TÃœViT (TÃœV Informationstechnik GmbH)</t>
  </si>
  <si>
    <t>Technology Innovation Institute</t>
  </si>
  <si>
    <t>Tenable Inc</t>
  </si>
  <si>
    <t>Terafence Pvt Ltd</t>
  </si>
  <si>
    <t>Thales Group</t>
  </si>
  <si>
    <t>Thales, Thales e-Security, Thales Norway AS</t>
  </si>
  <si>
    <t>The Friendship Path Company co., Ltd</t>
  </si>
  <si>
    <t>Tiempo Secure</t>
  </si>
  <si>
    <t>Tiscali</t>
  </si>
  <si>
    <t>TOSHIBA TEC, Toshiba</t>
  </si>
  <si>
    <t>Transbit Sp. z o.o.</t>
  </si>
  <si>
    <t>Trellix</t>
  </si>
  <si>
    <t>TrustCB</t>
  </si>
  <si>
    <t>TSE-CCCS, Turkish Standards Institution</t>
  </si>
  <si>
    <t>T-Systems</t>
  </si>
  <si>
    <t>TUBITAK BILGEM, Tubitak Bilgem Oktem Lab</t>
  </si>
  <si>
    <t>TUV SUD, TUV SUD PSB, TUViT</t>
  </si>
  <si>
    <t>University of Debrecen</t>
  </si>
  <si>
    <t>Utimaco GmbH</t>
  </si>
  <si>
    <t>Valilab Ltd</t>
  </si>
  <si>
    <t>Valilab</t>
  </si>
  <si>
    <t>verimatrix</t>
  </si>
  <si>
    <t>Versa Networks</t>
  </si>
  <si>
    <t>vfsjjh</t>
  </si>
  <si>
    <t>Viden Labs</t>
  </si>
  <si>
    <t>VNCERT/CC</t>
  </si>
  <si>
    <t>Wonsec</t>
  </si>
  <si>
    <t>Xertified AB</t>
  </si>
  <si>
    <t>zgc lab</t>
  </si>
  <si>
    <t>Zhejiang WonSec Technology Co; Ltd.</t>
  </si>
  <si>
    <t>Display Name</t>
  </si>
  <si>
    <t>Cenk Ceylan</t>
  </si>
  <si>
    <t>dariusz.rogowski@emag.lukasiewicz.gov.pl</t>
  </si>
  <si>
    <t>Dariusz Rogowski</t>
  </si>
  <si>
    <t>g.santilli@acn.gov.it</t>
  </si>
  <si>
    <t>Giordano</t>
  </si>
  <si>
    <t>Santilli</t>
  </si>
  <si>
    <t>Giordano Santilli</t>
  </si>
  <si>
    <t>s.polese@acn.gov.it</t>
  </si>
  <si>
    <t>Polese</t>
  </si>
  <si>
    <t>Sergio Polese</t>
  </si>
  <si>
    <t>Jussi Leiwo</t>
  </si>
  <si>
    <t>riyabackup04@gmail.com</t>
  </si>
  <si>
    <t>Riya</t>
  </si>
  <si>
    <t>Riya Thomas</t>
  </si>
  <si>
    <t>ameghana@acumensecurity.net</t>
  </si>
  <si>
    <t>Achanta V</t>
  </si>
  <si>
    <t>Meghana</t>
  </si>
  <si>
    <t>Achanta V Meghana</t>
  </si>
  <si>
    <t>Ashish Ravindra Shirke</t>
  </si>
  <si>
    <t>Bhavin Kapadia</t>
  </si>
  <si>
    <t>Bhavya Balkrishnan Kodalil</t>
  </si>
  <si>
    <t>Dayanandini Pathmanathan</t>
  </si>
  <si>
    <t>fnasraoui@hotmail.com</t>
  </si>
  <si>
    <t>Fathi Nasraoui</t>
  </si>
  <si>
    <t>Harshada Khandagale</t>
  </si>
  <si>
    <t>Kamlesh Ahuja</t>
  </si>
  <si>
    <t>Kundan Kumar</t>
  </si>
  <si>
    <t>kzhang@acumensecurity.net</t>
  </si>
  <si>
    <t>Kevin Zhang</t>
  </si>
  <si>
    <t>lshaffer@acumensecurity.net</t>
  </si>
  <si>
    <t>Shaffer</t>
  </si>
  <si>
    <t>Lucas Shaffer</t>
  </si>
  <si>
    <t>Marvin Byrd</t>
  </si>
  <si>
    <t>Natasha Mathias</t>
  </si>
  <si>
    <t>Pratiksha Kharde</t>
  </si>
  <si>
    <t>Rupal Gupta</t>
  </si>
  <si>
    <t>Rutwij Kulkarni</t>
  </si>
  <si>
    <t>SUPRIYA LAXMAN INGALE</t>
  </si>
  <si>
    <t>Shaunak Shah</t>
  </si>
  <si>
    <t>ttruong@acumensecurity.net</t>
  </si>
  <si>
    <t>Toan</t>
  </si>
  <si>
    <t>Truong</t>
  </si>
  <si>
    <t>Toan Truong</t>
  </si>
  <si>
    <t>Varsha Shetye</t>
  </si>
  <si>
    <t>ypawar@acumensecurity.net</t>
  </si>
  <si>
    <t>Yogesh</t>
  </si>
  <si>
    <t>Pawar</t>
  </si>
  <si>
    <t>Yogesh Pawar</t>
  </si>
  <si>
    <t>Zalman Kuperman</t>
  </si>
  <si>
    <t>pratheek.menon@intertek.com</t>
  </si>
  <si>
    <t>Pratheek</t>
  </si>
  <si>
    <t>Menon</t>
  </si>
  <si>
    <t>Pratheek Menon</t>
  </si>
  <si>
    <t>Acumen Security CCTL</t>
  </si>
  <si>
    <t>Prashant Suresh Tawde</t>
  </si>
  <si>
    <t>Diana Polulyakh</t>
  </si>
  <si>
    <t>Eugene Polulyakh</t>
  </si>
  <si>
    <t>swapna.katikaneni@aero.org</t>
  </si>
  <si>
    <t>Swapna Katikaneni</t>
  </si>
  <si>
    <t>aero</t>
  </si>
  <si>
    <t>Jim Donndelinger</t>
  </si>
  <si>
    <t>John.B.Akins@Aero.org</t>
  </si>
  <si>
    <t>Akins</t>
  </si>
  <si>
    <t>John Akins</t>
  </si>
  <si>
    <t>seada.mohammed@aero.org</t>
  </si>
  <si>
    <t>Seada</t>
  </si>
  <si>
    <t>Mohammed</t>
  </si>
  <si>
    <t>Seada Mohammed</t>
  </si>
  <si>
    <t>Ken Elliott</t>
  </si>
  <si>
    <t>mike.quintos@aero.org</t>
  </si>
  <si>
    <t>Quintos</t>
  </si>
  <si>
    <t>Mike Quintos</t>
  </si>
  <si>
    <t>Aerospace Corp</t>
  </si>
  <si>
    <t>Jerome Myers</t>
  </si>
  <si>
    <t>Martinez</t>
  </si>
  <si>
    <t>Meredith Martinez</t>
  </si>
  <si>
    <t>jdavid.thompson@aero.org</t>
  </si>
  <si>
    <t>Thompson</t>
  </si>
  <si>
    <t>Dave Thompson</t>
  </si>
  <si>
    <t>Andrew Boulton</t>
  </si>
  <si>
    <t>Stefan Bracco</t>
  </si>
  <si>
    <t>habib@agsqa.net</t>
  </si>
  <si>
    <t>Md. Ahashan</t>
  </si>
  <si>
    <t>Habib</t>
  </si>
  <si>
    <t>Md. Ahashan Habib</t>
  </si>
  <si>
    <t>Byeongsu Kim</t>
  </si>
  <si>
    <t>David Eungsoo Kim</t>
  </si>
  <si>
    <t>luispabon@gmail.com</t>
  </si>
  <si>
    <t>Pabon</t>
  </si>
  <si>
    <t>Luis Pabon</t>
  </si>
  <si>
    <t>consider.air@gmail.com</t>
  </si>
  <si>
    <t>Clacher</t>
  </si>
  <si>
    <t>Chris Clacher</t>
  </si>
  <si>
    <t>Hin Chan</t>
  </si>
  <si>
    <t>Hirofumi SAKANE</t>
  </si>
  <si>
    <t>eric.tolliver@al-enterprise.com</t>
  </si>
  <si>
    <t>Tolliver</t>
  </si>
  <si>
    <t>Eric Tolliver</t>
  </si>
  <si>
    <t>Roger French</t>
  </si>
  <si>
    <t>Theuns Verwoerd</t>
  </si>
  <si>
    <t>dispensa@amazon.com</t>
  </si>
  <si>
    <t>Dispensa</t>
  </si>
  <si>
    <t>Brad Dispensa</t>
  </si>
  <si>
    <t>choongp@amazon.com</t>
  </si>
  <si>
    <t>Choong</t>
  </si>
  <si>
    <t>Patrick Choong</t>
  </si>
  <si>
    <t>hectorsm@amazon.com</t>
  </si>
  <si>
    <t>Hector</t>
  </si>
  <si>
    <t>Sanchez Montenegro</t>
  </si>
  <si>
    <t>Hector Sanchez Montenegro</t>
  </si>
  <si>
    <t>Gongyuan Zhuang</t>
  </si>
  <si>
    <t>Samuel Mak</t>
  </si>
  <si>
    <t>Daryl Koh</t>
  </si>
  <si>
    <t>quang-huy.nguyen@apple.com</t>
  </si>
  <si>
    <t>Quang-Huy Nguyen</t>
  </si>
  <si>
    <t>thanhha_le@apple.com</t>
  </si>
  <si>
    <t>Thanh Ha</t>
  </si>
  <si>
    <t>Le</t>
  </si>
  <si>
    <t>Thanh Ha Le</t>
  </si>
  <si>
    <t>ninak@apple.com</t>
  </si>
  <si>
    <t>Nina</t>
  </si>
  <si>
    <t>Kominiak</t>
  </si>
  <si>
    <t>Nina Kominiak</t>
  </si>
  <si>
    <t>eungsoo.kim@applus.com</t>
  </si>
  <si>
    <t>Applus Korea Head Office</t>
  </si>
  <si>
    <t>wei.yuan@applus.com</t>
  </si>
  <si>
    <t>Yuan Mao</t>
  </si>
  <si>
    <t>Wei Yuan Mao</t>
  </si>
  <si>
    <t>Applus Laboratories</t>
  </si>
  <si>
    <t>Jose Carlos Andreu</t>
  </si>
  <si>
    <t>JosÃ©</t>
  </si>
  <si>
    <t>Vila OrtuÃ±o</t>
  </si>
  <si>
    <t>JosÃ© Vila OrtuÃ±o</t>
  </si>
  <si>
    <t>bernard.lim@appscard.com</t>
  </si>
  <si>
    <t>Lim</t>
  </si>
  <si>
    <t>Bernard Lim</t>
  </si>
  <si>
    <t>aleena.pervez@arista.com</t>
  </si>
  <si>
    <t>Aleena</t>
  </si>
  <si>
    <t>Pervez</t>
  </si>
  <si>
    <t>Aleena Pervez</t>
  </si>
  <si>
    <t>Marco Evangelista</t>
  </si>
  <si>
    <t>Roberta.faux@arqitinc.com</t>
  </si>
  <si>
    <t>Faux</t>
  </si>
  <si>
    <t>Roberta Faux</t>
  </si>
  <si>
    <t>Kevin Micciche</t>
  </si>
  <si>
    <t>dean.freeman@hpe.com</t>
  </si>
  <si>
    <t>Dean</t>
  </si>
  <si>
    <t>Freeman</t>
  </si>
  <si>
    <t>Dean Freeman</t>
  </si>
  <si>
    <t>Aruba, an HPE company</t>
  </si>
  <si>
    <t>director@asocec.org</t>
  </si>
  <si>
    <t>MARIA CAROLINA</t>
  </si>
  <si>
    <t>LORDUY</t>
  </si>
  <si>
    <t>MARIA CAROLINA LORDUY</t>
  </si>
  <si>
    <t>chris@coveredkeys.com</t>
  </si>
  <si>
    <t>Dunn</t>
  </si>
  <si>
    <t>Chris Dunn</t>
  </si>
  <si>
    <t>Chris.Dunn@AssuredCrypto.com</t>
  </si>
  <si>
    <t>Andreas Hohenegger</t>
  </si>
  <si>
    <t>Demetrius Kellum</t>
  </si>
  <si>
    <t>elliot@atsec.com</t>
  </si>
  <si>
    <t>Elliot</t>
  </si>
  <si>
    <t>Keen</t>
  </si>
  <si>
    <t>Elliot Keen</t>
  </si>
  <si>
    <t>Gerald Krummeck</t>
  </si>
  <si>
    <t>Isabell Fouquet</t>
  </si>
  <si>
    <t>joachim@atsec.com</t>
  </si>
  <si>
    <t>Joachim</t>
  </si>
  <si>
    <t>Vandersmissen</t>
  </si>
  <si>
    <t>Joachim Vandersmissen</t>
  </si>
  <si>
    <t>latha@atsec.com</t>
  </si>
  <si>
    <t>Latha</t>
  </si>
  <si>
    <t>Paramatmuni</t>
  </si>
  <si>
    <t>Latha Paramatmuni</t>
  </si>
  <si>
    <t>Michael Almer</t>
  </si>
  <si>
    <t>Rasma Araby</t>
  </si>
  <si>
    <t>Ryan Hill</t>
  </si>
  <si>
    <t>Scott Chapman</t>
  </si>
  <si>
    <t>Sebastian Mayer</t>
  </si>
  <si>
    <t>Yan Liu</t>
  </si>
  <si>
    <t>yicheng@atsec.com</t>
  </si>
  <si>
    <t>Cheng</t>
  </si>
  <si>
    <t>Yi Cheng</t>
  </si>
  <si>
    <t>King Ables</t>
  </si>
  <si>
    <t>Sal La Pietra</t>
  </si>
  <si>
    <t>Sean Lewis</t>
  </si>
  <si>
    <t>Alejandro Fabio Masino</t>
  </si>
  <si>
    <t>marcos.portnoi@atsec.com</t>
  </si>
  <si>
    <t>Marcos</t>
  </si>
  <si>
    <t>Portnoi</t>
  </si>
  <si>
    <t>Marcos Portnoi</t>
  </si>
  <si>
    <t>Markus Engqvist</t>
  </si>
  <si>
    <t>Matthew Olander</t>
  </si>
  <si>
    <t>Randy Baker</t>
  </si>
  <si>
    <t>Staffan Persson</t>
  </si>
  <si>
    <t>Stephan Mueller</t>
  </si>
  <si>
    <t>cheng@atsec.com</t>
  </si>
  <si>
    <t>Jiang</t>
  </si>
  <si>
    <t>Cheng Jiang</t>
  </si>
  <si>
    <t>atsec information security AB</t>
  </si>
  <si>
    <t>Trang Huynh</t>
  </si>
  <si>
    <t>Paolo Bernardon</t>
  </si>
  <si>
    <t>Yi Mao</t>
  </si>
  <si>
    <t>atsec USA</t>
  </si>
  <si>
    <t>thomas.aichinger@acheck.at</t>
  </si>
  <si>
    <t>Aichinger</t>
  </si>
  <si>
    <t>Thomas Aichinger</t>
  </si>
  <si>
    <t>aliciasq@amazon.com</t>
  </si>
  <si>
    <t>Alicia Squires</t>
  </si>
  <si>
    <t>Kyungae Son</t>
  </si>
  <si>
    <t>bthiellen@axon.com</t>
  </si>
  <si>
    <t>Thiellen</t>
  </si>
  <si>
    <t>Brian Thiellen</t>
  </si>
  <si>
    <t>Mithra Ravendran</t>
  </si>
  <si>
    <t>John Ata</t>
  </si>
  <si>
    <t>Marklejr Herbert</t>
  </si>
  <si>
    <t>Yi Zheng</t>
  </si>
  <si>
    <t>Mehmet Cakir</t>
  </si>
  <si>
    <t>zhaoyw@zju.edu.cn</t>
  </si>
  <si>
    <t>Yongwang Zhao</t>
  </si>
  <si>
    <t>erin.glenn@belkin.com</t>
  </si>
  <si>
    <t>Glenn</t>
  </si>
  <si>
    <t>Erin Glenn</t>
  </si>
  <si>
    <t>Lyndon Levett</t>
  </si>
  <si>
    <t>tschetelig@blackberry.com</t>
  </si>
  <si>
    <t>Schetelig</t>
  </si>
  <si>
    <t>Thomas Schetelig</t>
  </si>
  <si>
    <t>BlackBerry Limited</t>
  </si>
  <si>
    <t>tsegato@blackberry.com</t>
  </si>
  <si>
    <t>Segato</t>
  </si>
  <si>
    <t>Tim Segato</t>
  </si>
  <si>
    <t>BlackBerry Ltd.</t>
  </si>
  <si>
    <t>Louay Abdelkader</t>
  </si>
  <si>
    <t>Randy Martin</t>
  </si>
  <si>
    <t>Brandon Miklich</t>
  </si>
  <si>
    <t>Christopher Gugel</t>
  </si>
  <si>
    <t>Stephen.c.staves.ctr@mail.mil</t>
  </si>
  <si>
    <t>Stephen Staves</t>
  </si>
  <si>
    <t>Christopher Rakaczky</t>
  </si>
  <si>
    <t>olaf.tettero@sgs.com</t>
  </si>
  <si>
    <t>Olaf Tettero</t>
  </si>
  <si>
    <t>Philip Topsahalidis</t>
  </si>
  <si>
    <t>Wim Seinen</t>
  </si>
  <si>
    <t>Ian Hall</t>
  </si>
  <si>
    <t>chris.kukkonen@broadcom.com</t>
  </si>
  <si>
    <t>Kukkonen</t>
  </si>
  <si>
    <t>Chris Kukkonen</t>
  </si>
  <si>
    <t>Broadcom Ltd.</t>
  </si>
  <si>
    <t>dereck.oshin@broadcom.com</t>
  </si>
  <si>
    <t>Dereck Oshin</t>
  </si>
  <si>
    <t>Dietmar Bremser</t>
  </si>
  <si>
    <t>elisabeth.krischok@bsi.bund.de</t>
  </si>
  <si>
    <t>Elisabeth</t>
  </si>
  <si>
    <t>Krischok</t>
  </si>
  <si>
    <t>Elisabeth Krischok</t>
  </si>
  <si>
    <t>Fabian Weber</t>
  </si>
  <si>
    <t>Gereon.Schomber@bsi.bund.de</t>
  </si>
  <si>
    <t>Schomber</t>
  </si>
  <si>
    <t>Gereon Schomber</t>
  </si>
  <si>
    <t>jonas.fiege@bsi.bund.de</t>
  </si>
  <si>
    <t>Jonas</t>
  </si>
  <si>
    <t>Fiege</t>
  </si>
  <si>
    <t>Jonas Fiege</t>
  </si>
  <si>
    <t>Gereon Killian</t>
  </si>
  <si>
    <t>Debra White</t>
  </si>
  <si>
    <t>kirill.sinitski@protonmail.com</t>
  </si>
  <si>
    <t>Kirill Sinitski</t>
  </si>
  <si>
    <t>Takeshi Hokiyama</t>
  </si>
  <si>
    <t>Nobushige Nomura</t>
  </si>
  <si>
    <t>rene.laan@cpp.canon</t>
  </si>
  <si>
    <t>RenÃ©</t>
  </si>
  <si>
    <t>RenÃ© Laan</t>
  </si>
  <si>
    <t>Canon Production Printing</t>
  </si>
  <si>
    <t>RYardumian@ciis.canon.com</t>
  </si>
  <si>
    <t>Yardumian</t>
  </si>
  <si>
    <t>Rick Yardumian</t>
  </si>
  <si>
    <t>Canon,  IEEE-ISTO PWG</t>
  </si>
  <si>
    <t>cory.clark@cyber.gc.ca</t>
  </si>
  <si>
    <t>Cory Clark</t>
  </si>
  <si>
    <t>CCCS</t>
  </si>
  <si>
    <t>debra.white@cyber.gc.ca</t>
  </si>
  <si>
    <t>Debbie</t>
  </si>
  <si>
    <t>Debbie White</t>
  </si>
  <si>
    <t>ferenc.molnar@cclab.com</t>
  </si>
  <si>
    <t>MolnÃ¡r</t>
  </si>
  <si>
    <t>Ferenc MolnÃ¡r</t>
  </si>
  <si>
    <t>levente.cseh@cclab.com</t>
  </si>
  <si>
    <t>Levente</t>
  </si>
  <si>
    <t>Cseh</t>
  </si>
  <si>
    <t>Levente Cseh</t>
  </si>
  <si>
    <t>jonatan.bodo@cclab.com</t>
  </si>
  <si>
    <t>Jonatan</t>
  </si>
  <si>
    <t>Bodo</t>
  </si>
  <si>
    <t>Jonatan Bodo</t>
  </si>
  <si>
    <t>kamilla.toth@cclab.com</t>
  </si>
  <si>
    <t>Kamilla</t>
  </si>
  <si>
    <t>TÃ³th</t>
  </si>
  <si>
    <t>Kamilla TÃ³th</t>
  </si>
  <si>
    <t>robert.harland@cyber.gc.ca</t>
  </si>
  <si>
    <t>Robert Harland</t>
  </si>
  <si>
    <t>CCS</t>
  </si>
  <si>
    <t>chris.persaud@cdsg.com</t>
  </si>
  <si>
    <t>Persaud</t>
  </si>
  <si>
    <t>Chris Persaud</t>
  </si>
  <si>
    <t>srini@celona.io</t>
  </si>
  <si>
    <t>Srinivasan</t>
  </si>
  <si>
    <t>Balasubramanian</t>
  </si>
  <si>
    <t>Srinivasan Balasubramanian</t>
  </si>
  <si>
    <t>Iben Lunding</t>
  </si>
  <si>
    <t>Lars Thomsen</t>
  </si>
  <si>
    <t>Nick Goble</t>
  </si>
  <si>
    <t>Sebastien St-Germain</t>
  </si>
  <si>
    <t>Malcolm Levy</t>
  </si>
  <si>
    <t>Gilad Erman</t>
  </si>
  <si>
    <t>nliu2000@gmail.com</t>
  </si>
  <si>
    <t>Nelson Liu</t>
  </si>
  <si>
    <t>abhatt@cisco.com</t>
  </si>
  <si>
    <t>Anil</t>
  </si>
  <si>
    <t>Bhatt</t>
  </si>
  <si>
    <t>Anil Bhatt</t>
  </si>
  <si>
    <t>cburnsed@cisco.com</t>
  </si>
  <si>
    <t>Cameron</t>
  </si>
  <si>
    <t>Burnsed</t>
  </si>
  <si>
    <t>Cameron Burnsed</t>
  </si>
  <si>
    <t>centerli@cisco.com</t>
  </si>
  <si>
    <t>Enterline</t>
  </si>
  <si>
    <t>Chris Enterline</t>
  </si>
  <si>
    <t>drwhitis@cisco.com</t>
  </si>
  <si>
    <t>Drew</t>
  </si>
  <si>
    <t>Whitis</t>
  </si>
  <si>
    <t>Drew Whitis</t>
  </si>
  <si>
    <t>Deepak Somesula</t>
  </si>
  <si>
    <t>lirabe@cisco.com</t>
  </si>
  <si>
    <t>Lisa</t>
  </si>
  <si>
    <t>Rabe</t>
  </si>
  <si>
    <t>Lisa Rabe</t>
  </si>
  <si>
    <t>Mark Jackson</t>
  </si>
  <si>
    <t>okilker@protonmail.com</t>
  </si>
  <si>
    <t>Ondine</t>
  </si>
  <si>
    <t>Kilker</t>
  </si>
  <si>
    <t>Ondine Kilker</t>
  </si>
  <si>
    <t>Patricia Karpus</t>
  </si>
  <si>
    <t>tmarconn@cisco.com</t>
  </si>
  <si>
    <t>Thibaut Marconnet</t>
  </si>
  <si>
    <t>trwolff@cisco.com</t>
  </si>
  <si>
    <t>Tricia Wolff</t>
  </si>
  <si>
    <t>wkuhnel@cisco.com</t>
  </si>
  <si>
    <t>Kuehnel</t>
  </si>
  <si>
    <t>Wolfgang Kuehnel</t>
  </si>
  <si>
    <t>Kristy Knowles</t>
  </si>
  <si>
    <t>Miguel Viedma Astudillo</t>
  </si>
  <si>
    <t>Alejandro Garcia</t>
  </si>
  <si>
    <t>Fidel Paniagua</t>
  </si>
  <si>
    <t>andrew@cnxtd.com</t>
  </si>
  <si>
    <t>Baranich</t>
  </si>
  <si>
    <t>Andrew Baranich</t>
  </si>
  <si>
    <t>Curtis Cobb</t>
  </si>
  <si>
    <t>Grant Cooley</t>
  </si>
  <si>
    <t>Rory Saunders</t>
  </si>
  <si>
    <t>Brian Smithson</t>
  </si>
  <si>
    <t>Jason Sebranek</t>
  </si>
  <si>
    <t>Anders Staaf</t>
  </si>
  <si>
    <t>Magnus Ahlbin</t>
  </si>
  <si>
    <t>BANANI DAS</t>
  </si>
  <si>
    <t>MANOJ KUMAR SAXENA</t>
  </si>
  <si>
    <t>alexander.krumeich@n-design.de</t>
  </si>
  <si>
    <t>Krumeich</t>
  </si>
  <si>
    <t>Alexander Krumeich</t>
  </si>
  <si>
    <t>Arne Stig Peters</t>
  </si>
  <si>
    <t>Miguel Morillo</t>
  </si>
  <si>
    <t>robert.clemons@aero.org</t>
  </si>
  <si>
    <t>Bob Clemons</t>
  </si>
  <si>
    <t>Cristina Simache</t>
  </si>
  <si>
    <t>Mark Kasulaitis</t>
  </si>
  <si>
    <t>Stacey Schoonmaker</t>
  </si>
  <si>
    <t>Matthew Appler</t>
  </si>
  <si>
    <t>corsec</t>
  </si>
  <si>
    <t>idholness@gmail.com</t>
  </si>
  <si>
    <t>Iain</t>
  </si>
  <si>
    <t>Holness</t>
  </si>
  <si>
    <t>Iain Holness</t>
  </si>
  <si>
    <t>Kathleen Moyer</t>
  </si>
  <si>
    <t>rbutler@corsec.com</t>
  </si>
  <si>
    <t>Butler</t>
  </si>
  <si>
    <t>Ryan Butler</t>
  </si>
  <si>
    <t>Corsec Security Inc.</t>
  </si>
  <si>
    <t>Jake Nelson</t>
  </si>
  <si>
    <t>Ludovic Flament</t>
  </si>
  <si>
    <t>gonzalo.erro.iribarren@gmail.com</t>
  </si>
  <si>
    <t>Erro</t>
  </si>
  <si>
    <t>Gonzalo Erro</t>
  </si>
  <si>
    <t>csa.jackboey@gmail.com</t>
  </si>
  <si>
    <t>Jack</t>
  </si>
  <si>
    <t>Boey</t>
  </si>
  <si>
    <t>Jack Boey</t>
  </si>
  <si>
    <t>Brian Pleffner</t>
  </si>
  <si>
    <t>Robin Lamb</t>
  </si>
  <si>
    <t>Mohamed El-Sobki</t>
  </si>
  <si>
    <t>Edwin Sin</t>
  </si>
  <si>
    <t>Robert Lee</t>
  </si>
  <si>
    <t>lsoonchi@gmail.com</t>
  </si>
  <si>
    <t>Soon Chia</t>
  </si>
  <si>
    <t>Soon Chia Lim</t>
  </si>
  <si>
    <t>Noraziah Anini Mohd Rashid</t>
  </si>
  <si>
    <t>Nur Sharifah Idayu Mat Roh</t>
  </si>
  <si>
    <t>tomusk.anna@gmail.com</t>
  </si>
  <si>
    <t>Anna</t>
  </si>
  <si>
    <t>Tomusk</t>
  </si>
  <si>
    <t>Anna Tomusk</t>
  </si>
  <si>
    <t>aivo.kalu@cyber.ee</t>
  </si>
  <si>
    <t>Aivo</t>
  </si>
  <si>
    <t>Kalu</t>
  </si>
  <si>
    <t>Aivo Kalu</t>
  </si>
  <si>
    <t>Clifton_CHOO@csa.gov.sg</t>
  </si>
  <si>
    <t>Clifton</t>
  </si>
  <si>
    <t>Choo</t>
  </si>
  <si>
    <t>Clifton Choo</t>
  </si>
  <si>
    <t>Johnson_MUN@csa.gov.sg</t>
  </si>
  <si>
    <t>Johnson</t>
  </si>
  <si>
    <t>Mun</t>
  </si>
  <si>
    <t>Johnson Mun</t>
  </si>
  <si>
    <t>LIM_Yin_Lin@csa.gov.sg</t>
  </si>
  <si>
    <t>Lin Lim</t>
  </si>
  <si>
    <t>Yin Lin Lim</t>
  </si>
  <si>
    <t>Nico_MARIO@csa.gov.sg</t>
  </si>
  <si>
    <t>Nico</t>
  </si>
  <si>
    <t>Nico Mario</t>
  </si>
  <si>
    <t>ronald_lim@csa.gov.sg</t>
  </si>
  <si>
    <t>Wei Ming Ronald</t>
  </si>
  <si>
    <t>Wei Ming Ronald Lim</t>
  </si>
  <si>
    <t>Sandra_KO@csa.gov.sg</t>
  </si>
  <si>
    <t>Sandra</t>
  </si>
  <si>
    <t>Sandra Ko</t>
  </si>
  <si>
    <t>SIAU_Wei_Hong@csa.gov.sg</t>
  </si>
  <si>
    <t>Siau</t>
  </si>
  <si>
    <t>Wei Hong</t>
  </si>
  <si>
    <t>Siau Wei Hong</t>
  </si>
  <si>
    <t>Faeez Faeez</t>
  </si>
  <si>
    <t>Nurul Izratul Imrah Zolkafle</t>
  </si>
  <si>
    <t>Norahana Salimin</t>
  </si>
  <si>
    <t>Sridevi Kumar</t>
  </si>
  <si>
    <t>kwokwong@hotmail.com</t>
  </si>
  <si>
    <t>Kwok</t>
  </si>
  <si>
    <t>Wong</t>
  </si>
  <si>
    <t>Kwok Wong</t>
  </si>
  <si>
    <t>michaeli@cynapse.ai</t>
  </si>
  <si>
    <t>Isvy</t>
  </si>
  <si>
    <t>Michael Isvy</t>
  </si>
  <si>
    <t>tony.boswell@cytal.co.uk</t>
  </si>
  <si>
    <t>dirk.bossenz@cything.net</t>
  </si>
  <si>
    <t>Dirk</t>
  </si>
  <si>
    <t>Bossenz</t>
  </si>
  <si>
    <t>Dirk Bossenz</t>
  </si>
  <si>
    <t>Agnes Ho</t>
  </si>
  <si>
    <t>Tetsuo SHINRIKI</t>
  </si>
  <si>
    <t>Kunitake Hirano</t>
  </si>
  <si>
    <t>daideo.erin@gmail.com</t>
  </si>
  <si>
    <t>Erin Connor</t>
  </si>
  <si>
    <t>Jay Kim</t>
  </si>
  <si>
    <t>Sanjeev Gupta</t>
  </si>
  <si>
    <t>jesus.puente@dekra.com</t>
  </si>
  <si>
    <t>JesÃºs</t>
  </si>
  <si>
    <t>Puente FernÃ¡ndez</t>
  </si>
  <si>
    <t>JesÃºs Puente FernÃ¡ndez</t>
  </si>
  <si>
    <t>DEKRA</t>
  </si>
  <si>
    <t>Nithya.rachamadugu@dekra.com</t>
  </si>
  <si>
    <t>Nithya Rachamadugu</t>
  </si>
  <si>
    <t>DEKRA Certification Inc</t>
  </si>
  <si>
    <t>RubÃ©n</t>
  </si>
  <si>
    <t>RubÃ©n Lirio</t>
  </si>
  <si>
    <t>alvaro.ortega@dekra.com</t>
  </si>
  <si>
    <t>Alvaro</t>
  </si>
  <si>
    <t>Ortega</t>
  </si>
  <si>
    <t>Alvaro Ortega</t>
  </si>
  <si>
    <t>DEKRA Testing and Certification S.A.U.</t>
  </si>
  <si>
    <t>jose.rico@dekra.com</t>
  </si>
  <si>
    <t>Jose Emilio</t>
  </si>
  <si>
    <t>Rico</t>
  </si>
  <si>
    <t>Jose Emilio Rico</t>
  </si>
  <si>
    <t>bishoprich@hotmail.com</t>
  </si>
  <si>
    <t>Rich</t>
  </si>
  <si>
    <t>Rich Bishop</t>
  </si>
  <si>
    <t>David.Rumley@Dell.com</t>
  </si>
  <si>
    <t>David Rumley</t>
  </si>
  <si>
    <t>thomas.schroeder04@telekom.de</t>
  </si>
  <si>
    <t>Schroeder</t>
  </si>
  <si>
    <t>Thomas Schroeder</t>
  </si>
  <si>
    <t>Hedy Leung</t>
  </si>
  <si>
    <t>aamirizwann@gmail.com</t>
  </si>
  <si>
    <t>Amir Izwan</t>
  </si>
  <si>
    <t>Mat Razi</t>
  </si>
  <si>
    <t>Amir Izwan Mat Razi</t>
  </si>
  <si>
    <t>nurulizratulzolkafle@gmail.com</t>
  </si>
  <si>
    <t>Nurul Izratul Imrah binti</t>
  </si>
  <si>
    <t>Nurul Izratul Imrah binti Zolkafle</t>
  </si>
  <si>
    <t>Digiforen (M) sdn bhd</t>
  </si>
  <si>
    <t>wzhuopei98@gmail.com</t>
  </si>
  <si>
    <t>Zhuo Pei</t>
  </si>
  <si>
    <t>Wong Zhuo Pei</t>
  </si>
  <si>
    <t>ysong128@gmail.com</t>
  </si>
  <si>
    <t>Yew-Seng</t>
  </si>
  <si>
    <t>Ong</t>
  </si>
  <si>
    <t>Yew-Seng Ong</t>
  </si>
  <si>
    <t>Simon Milford</t>
  </si>
  <si>
    <t>dchappell@eclipse.ncsc.mil</t>
  </si>
  <si>
    <t>Danielle</t>
  </si>
  <si>
    <t>Chappell</t>
  </si>
  <si>
    <t>Danielle Chappell</t>
  </si>
  <si>
    <t>jreast2@radium.ncsc.mil</t>
  </si>
  <si>
    <t>Easton</t>
  </si>
  <si>
    <t>Joseph Easton</t>
  </si>
  <si>
    <t>Kenneth Walker</t>
  </si>
  <si>
    <t>tmgall4@uwe.nsa.gov</t>
  </si>
  <si>
    <t>Gallagher</t>
  </si>
  <si>
    <t>Tom Gallagher</t>
  </si>
  <si>
    <t>james.a.gillooley.civ@mail.mil</t>
  </si>
  <si>
    <t>Gillooley</t>
  </si>
  <si>
    <t>James Gillooley</t>
  </si>
  <si>
    <t>sayhong.tan@dynafense.com</t>
  </si>
  <si>
    <t>Say Hong</t>
  </si>
  <si>
    <t>Say Hong Tan</t>
  </si>
  <si>
    <t>darren.pearson@dynarisk.com</t>
  </si>
  <si>
    <t>Darren</t>
  </si>
  <si>
    <t>Pearson</t>
  </si>
  <si>
    <t>Darren Pearson</t>
  </si>
  <si>
    <t>edstull@elstull.com</t>
  </si>
  <si>
    <t>Stull</t>
  </si>
  <si>
    <t>Edward Stull</t>
  </si>
  <si>
    <t>Alexander Barabanov</t>
  </si>
  <si>
    <t>Kenji Yamaya</t>
  </si>
  <si>
    <t>Shin-ichi Inoue</t>
  </si>
  <si>
    <t>Toshiyuki Kawagishi</t>
  </si>
  <si>
    <t>Ichiro Ozeki</t>
  </si>
  <si>
    <t>Yasuyoshi Uemura</t>
  </si>
  <si>
    <t>Daewon Jung</t>
  </si>
  <si>
    <t>ignacio.dieguez@entrust.com</t>
  </si>
  <si>
    <t>Ignacio Dieguez</t>
  </si>
  <si>
    <t>Montse Montse</t>
  </si>
  <si>
    <t>Jacob Wilder</t>
  </si>
  <si>
    <t>nirenj.george@yahoo.com</t>
  </si>
  <si>
    <t>Nirenj George</t>
  </si>
  <si>
    <t>n.agrawal@e-smartsystems.com</t>
  </si>
  <si>
    <t>Nitin Kumar</t>
  </si>
  <si>
    <t>Agrawal</t>
  </si>
  <si>
    <t>Nitin Kumar Agrawal</t>
  </si>
  <si>
    <t>HA WON Kim</t>
  </si>
  <si>
    <t>tommy.pedersen@eurotempest.net</t>
  </si>
  <si>
    <t>Tommy Pedersen</t>
  </si>
  <si>
    <t>Mark Gauvreau</t>
  </si>
  <si>
    <t>benjamin.buttera@intertek.com</t>
  </si>
  <si>
    <t>Benjamin</t>
  </si>
  <si>
    <t>Buttera</t>
  </si>
  <si>
    <t>Benjamin Buttera</t>
  </si>
  <si>
    <t>martin.tsang@intertek.com</t>
  </si>
  <si>
    <t>steve.jackson@intetek.com</t>
  </si>
  <si>
    <t>Steve Jackson</t>
  </si>
  <si>
    <t>anzaroot_joshua@excentium.com</t>
  </si>
  <si>
    <t>Joshua Anzaroot</t>
  </si>
  <si>
    <t>Maryrita Steinhour</t>
  </si>
  <si>
    <t>Frank Grefrath</t>
  </si>
  <si>
    <t>Fritz Bollmann</t>
  </si>
  <si>
    <t>Matthias Intemann</t>
  </si>
  <si>
    <t>Dag Stroman</t>
  </si>
  <si>
    <t>david.hedberg@fmv.se</t>
  </si>
  <si>
    <t>Hedberg</t>
  </si>
  <si>
    <t>David Hedberg</t>
  </si>
  <si>
    <t>Jerry Johansson</t>
  </si>
  <si>
    <t>mats.engquist@fmv.se</t>
  </si>
  <si>
    <t>Mats</t>
  </si>
  <si>
    <t>Engquist</t>
  </si>
  <si>
    <t>Mats Engquist</t>
  </si>
  <si>
    <t>LevomÃ¤ki</t>
  </si>
  <si>
    <t>Jorma LevomÃ¤ki</t>
  </si>
  <si>
    <t>Michael Curtis</t>
  </si>
  <si>
    <t>Alan Kaye</t>
  </si>
  <si>
    <t>g.l@rogers.com</t>
  </si>
  <si>
    <t>Marc Boire</t>
  </si>
  <si>
    <t>Karl WAEDT</t>
  </si>
  <si>
    <t>Axel Rennoch</t>
  </si>
  <si>
    <t>Jaroslav Svacina</t>
  </si>
  <si>
    <t>Nadja Menz</t>
  </si>
  <si>
    <t>hiroshi.saito.tk@fujifim.com</t>
  </si>
  <si>
    <t>Hiroshi Saito</t>
  </si>
  <si>
    <t>keita.kajizuka.mt@fujifilm.com</t>
  </si>
  <si>
    <t>Keita Kajizuka</t>
  </si>
  <si>
    <t>kensuke.doi.va@fujifilm.com</t>
  </si>
  <si>
    <t>Kensuke Doi</t>
  </si>
  <si>
    <t>ryuichiro.ohya.jz@fujifilm.com</t>
  </si>
  <si>
    <t>Ohya</t>
  </si>
  <si>
    <t>Ryuichiro Ohya</t>
  </si>
  <si>
    <t>takahiro.minamikawa.nh@fujifilm.com</t>
  </si>
  <si>
    <t>Minamikawa</t>
  </si>
  <si>
    <t>Takahiro Minamikawa</t>
  </si>
  <si>
    <t>kenji.takao.wr@fujifilm.com</t>
  </si>
  <si>
    <t>Kenji Takao</t>
  </si>
  <si>
    <t>Satoshi Murakami</t>
  </si>
  <si>
    <t>Terumi Hirasue</t>
  </si>
  <si>
    <t>Adam Cason</t>
  </si>
  <si>
    <t>comron.moeni@futurex.com</t>
  </si>
  <si>
    <t>Comron</t>
  </si>
  <si>
    <t>Moeni</t>
  </si>
  <si>
    <t>Comron Moeni</t>
  </si>
  <si>
    <t>Mario Duarte</t>
  </si>
  <si>
    <t>Christine Crippa Martinez</t>
  </si>
  <si>
    <t>Francois GUERIN</t>
  </si>
  <si>
    <t>Jorge Vargas</t>
  </si>
  <si>
    <t>Shawn Pinet</t>
  </si>
  <si>
    <t>h.verheijden@gemini-et.nl</t>
  </si>
  <si>
    <t>Verheijden</t>
  </si>
  <si>
    <t>Herbert Verheijden</t>
  </si>
  <si>
    <t>pim@gemini-ict.nl</t>
  </si>
  <si>
    <t>Pim</t>
  </si>
  <si>
    <t>Smits</t>
  </si>
  <si>
    <t>Pim Smits</t>
  </si>
  <si>
    <t>Jan Eichholz</t>
  </si>
  <si>
    <t>tom.winders@gts.us.com</t>
  </si>
  <si>
    <t>Winders</t>
  </si>
  <si>
    <t>Tom Winders</t>
  </si>
  <si>
    <t>Gil Bernabeu</t>
  </si>
  <si>
    <t>goodnewssushil@gmail.com</t>
  </si>
  <si>
    <t>Shankar Datt</t>
  </si>
  <si>
    <t>Shankar Datt Bhatt</t>
  </si>
  <si>
    <t>woodbe@google.com</t>
  </si>
  <si>
    <t>sukhomlinov@google.com</t>
  </si>
  <si>
    <t>Vadim</t>
  </si>
  <si>
    <t>Sukhomlinov</t>
  </si>
  <si>
    <t>Vadim Sukhomlinov</t>
  </si>
  <si>
    <t>James Arnold</t>
  </si>
  <si>
    <t>Cody Cummins</t>
  </si>
  <si>
    <t>DouglasKalmus@gossamersec.com</t>
  </si>
  <si>
    <t>Kalmus</t>
  </si>
  <si>
    <t>Douglas Kalmus</t>
  </si>
  <si>
    <t>Katie Sykes</t>
  </si>
  <si>
    <t>Neal Haley</t>
  </si>
  <si>
    <t>Paul Holden</t>
  </si>
  <si>
    <t>kurt.w.heberlein@hpe.com</t>
  </si>
  <si>
    <t>Kurt</t>
  </si>
  <si>
    <t>Heberlein</t>
  </si>
  <si>
    <t>Kurt Heberlein</t>
  </si>
  <si>
    <t>paul.lloyd@hpe.com</t>
  </si>
  <si>
    <t>LLoyd</t>
  </si>
  <si>
    <t>Paul LLoyd</t>
  </si>
  <si>
    <t>timothy.mcdonough@hpe.com</t>
  </si>
  <si>
    <t>McDonough</t>
  </si>
  <si>
    <t>Tim McDonough</t>
  </si>
  <si>
    <t>gianvito.tozzi@hidglobal.com</t>
  </si>
  <si>
    <t>Gianvito</t>
  </si>
  <si>
    <t>Tozzi</t>
  </si>
  <si>
    <t>Gianvito Tozzi</t>
  </si>
  <si>
    <t>giovanni.liccardo@hidglobal.com</t>
  </si>
  <si>
    <t>Giovanni</t>
  </si>
  <si>
    <t>Liccardo</t>
  </si>
  <si>
    <t>Giovanni Liccardo</t>
  </si>
  <si>
    <t>ludovic.merrien@dekra.com</t>
  </si>
  <si>
    <t>Ludovic Merrien</t>
  </si>
  <si>
    <t>Antonio Miraglia</t>
  </si>
  <si>
    <t>Ira McDonald</t>
  </si>
  <si>
    <t>chenjiadong@hikvision.com</t>
  </si>
  <si>
    <t>Jiadong</t>
  </si>
  <si>
    <t>Chen Jiadong</t>
  </si>
  <si>
    <t>Hiroshi Kurita</t>
  </si>
  <si>
    <t>Tatsuya Fujiyama</t>
  </si>
  <si>
    <t>Eric Hibbard</t>
  </si>
  <si>
    <t>Kwangwoo Lee</t>
  </si>
  <si>
    <t>Fernie Fuentes</t>
  </si>
  <si>
    <t>Gerardo Colunga</t>
  </si>
  <si>
    <t>shivaun.albright@hp.com</t>
  </si>
  <si>
    <t>Shivaun</t>
  </si>
  <si>
    <t>Albright</t>
  </si>
  <si>
    <t>Shivaun Albright</t>
  </si>
  <si>
    <t>HP Inc.</t>
  </si>
  <si>
    <t>Jon Green</t>
  </si>
  <si>
    <t>hpe</t>
  </si>
  <si>
    <t>Tom Laffey</t>
  </si>
  <si>
    <t>Dave McGlashan</t>
  </si>
  <si>
    <t>HPE Aruba Networking</t>
  </si>
  <si>
    <t>Hua Wei</t>
  </si>
  <si>
    <t>Gurbakshish Singh Toor</t>
  </si>
  <si>
    <t>Qiushi Lin</t>
  </si>
  <si>
    <t>Raina Wu</t>
  </si>
  <si>
    <t>Xiaohu Zhang</t>
  </si>
  <si>
    <t>Yao Junning</t>
  </si>
  <si>
    <t>gaetano.pastore@huawei.com</t>
  </si>
  <si>
    <t>Gaetano</t>
  </si>
  <si>
    <t>Pastore</t>
  </si>
  <si>
    <t>Gaetano Pastore</t>
  </si>
  <si>
    <t>Huawei Storage Business Unit EMEA</t>
  </si>
  <si>
    <t>Luis Wguodong</t>
  </si>
  <si>
    <t>Matoussi</t>
  </si>
  <si>
    <t>Abderrahman Matoussi</t>
  </si>
  <si>
    <t>Boutheina Chetali</t>
  </si>
  <si>
    <t>chenxinyu27@huawei.com</t>
  </si>
  <si>
    <t>Xinyu</t>
  </si>
  <si>
    <t>Xinyu Chen</t>
  </si>
  <si>
    <t>Hans-Ulrich Buchmueller</t>
  </si>
  <si>
    <t>Jing Zhang</t>
  </si>
  <si>
    <t>zhangli256@huawei.com</t>
  </si>
  <si>
    <t>Zhang Li</t>
  </si>
  <si>
    <t>Murray Donaldson</t>
  </si>
  <si>
    <t>Zsolt Rozsahegyi</t>
  </si>
  <si>
    <t>Andras Szakal</t>
  </si>
  <si>
    <t>bwhugen@us.ibm.com</t>
  </si>
  <si>
    <t>Hugenbruch</t>
  </si>
  <si>
    <t>Brian Hugenbruch</t>
  </si>
  <si>
    <t>Elaine R. Palmer</t>
  </si>
  <si>
    <t>Gayathiri Chandran</t>
  </si>
  <si>
    <t>Jeff.ward@us.ibm.com</t>
  </si>
  <si>
    <t>Ward</t>
  </si>
  <si>
    <t>Jeff Ward</t>
  </si>
  <si>
    <t>Malzahn@us.ibm.com</t>
  </si>
  <si>
    <t>Malzahn</t>
  </si>
  <si>
    <t>Scott Malzahn</t>
  </si>
  <si>
    <t>wsf1@us.ibm.com</t>
  </si>
  <si>
    <t>William</t>
  </si>
  <si>
    <t>Santiago</t>
  </si>
  <si>
    <t>William Santiago</t>
  </si>
  <si>
    <t>Masakazu Tatara</t>
  </si>
  <si>
    <t>Mamoru Sumida</t>
  </si>
  <si>
    <t>Takahiro Yoshikawa</t>
  </si>
  <si>
    <t>Mitali Chatterjee</t>
  </si>
  <si>
    <t>Denise Cater</t>
  </si>
  <si>
    <t>Yuichiro Nariyoshi</t>
  </si>
  <si>
    <t>ICSS Japan Consortiumï¼ˆICSS-JCï¼‰ / Renesas Electronics Corporation</t>
  </si>
  <si>
    <t>Makoto Torikoshi</t>
  </si>
  <si>
    <t>ICSS Japan Consortiumï¼ˆICSS-JCï¼‰/ Ricoh Co., Ltd</t>
  </si>
  <si>
    <t>Masataka Fukunaga</t>
  </si>
  <si>
    <t>ICSS Japan Consortiumï¼ˆICSS-JCï¼‰+ DNP</t>
  </si>
  <si>
    <t>tbenkart@idtec.com</t>
  </si>
  <si>
    <t>Tom Benkart</t>
  </si>
  <si>
    <t>cihan_colakoglu@yahoo.com</t>
  </si>
  <si>
    <t>Cihan</t>
  </si>
  <si>
    <t>Colakoglu</t>
  </si>
  <si>
    <t>Cihan Colakoglu</t>
  </si>
  <si>
    <t>Jasmine Lee</t>
  </si>
  <si>
    <t>ash@imagenz.net</t>
  </si>
  <si>
    <t>Ash</t>
  </si>
  <si>
    <t>Ang</t>
  </si>
  <si>
    <t>Ash Ang</t>
  </si>
  <si>
    <t>ejean.lien@gmail.com</t>
  </si>
  <si>
    <t>E-Jen</t>
  </si>
  <si>
    <t>Lien</t>
  </si>
  <si>
    <t>E-Jen Lien</t>
  </si>
  <si>
    <t>trsm.mckay@gmail.com</t>
  </si>
  <si>
    <t>Michael McKay</t>
  </si>
  <si>
    <t>Malabika Ghose</t>
  </si>
  <si>
    <t>Sushil Nehra</t>
  </si>
  <si>
    <t>Florian Schreiner</t>
  </si>
  <si>
    <t>Juergen Noller</t>
  </si>
  <si>
    <t>Varun Kumar</t>
  </si>
  <si>
    <t>jsadler@homesys.org</t>
  </si>
  <si>
    <t>Sadler</t>
  </si>
  <si>
    <t>Jonathan Sadler</t>
  </si>
  <si>
    <t>hriemer@infinera.com</t>
  </si>
  <si>
    <t>Heiko</t>
  </si>
  <si>
    <t>Riemer</t>
  </si>
  <si>
    <t>Heiko Riemer</t>
  </si>
  <si>
    <t>thargrave@infineraamerica.com</t>
  </si>
  <si>
    <t>Hargrave</t>
  </si>
  <si>
    <t>Tim Hargrave</t>
  </si>
  <si>
    <t>GrÃ¶nke</t>
  </si>
  <si>
    <t>Christian GrÃ¶nke</t>
  </si>
  <si>
    <t>Graeme Calder</t>
  </si>
  <si>
    <t>chandra.faris441@gmail.com</t>
  </si>
  <si>
    <t>Faris</t>
  </si>
  <si>
    <t>Chandra</t>
  </si>
  <si>
    <t>Faris Chandra</t>
  </si>
  <si>
    <t>Wlilliam Simpson</t>
  </si>
  <si>
    <t>Hongsong Shi</t>
  </si>
  <si>
    <t>Andrzej Bialas</t>
  </si>
  <si>
    <t>artur.misztal@emag.lukasiewicz.gov.pl</t>
  </si>
  <si>
    <t>Artur</t>
  </si>
  <si>
    <t>Misztal</t>
  </si>
  <si>
    <t>Artur Misztal</t>
  </si>
  <si>
    <t>Michal Socha</t>
  </si>
  <si>
    <t>kelvin.desplanque@nuelck.com</t>
  </si>
  <si>
    <t>Kelvin Desplanque</t>
  </si>
  <si>
    <t>Thomas Bowen</t>
  </si>
  <si>
    <t>Bill Rutledge</t>
  </si>
  <si>
    <t>Carolina Lavatelli</t>
  </si>
  <si>
    <t>damla.cenesiz@interprobe.com.tr</t>
  </si>
  <si>
    <t>Damla</t>
  </si>
  <si>
    <t>Cenesiz</t>
  </si>
  <si>
    <t>Damla Cenesiz</t>
  </si>
  <si>
    <t>neslihan.yaman@interprobe.com.tr</t>
  </si>
  <si>
    <t>Neslihan</t>
  </si>
  <si>
    <t>YAMAN GÃ–KCE</t>
  </si>
  <si>
    <t>Neslihan YAMAN GÃ–KCE</t>
  </si>
  <si>
    <t>InterProbe</t>
  </si>
  <si>
    <t>pinar.balikcioglu@interprobe.com.tr</t>
  </si>
  <si>
    <t>PÄ±nar GÃ¼rkan</t>
  </si>
  <si>
    <t>BalÄ±kÃ§Ä±oÄŸlu</t>
  </si>
  <si>
    <t>PÄ±nar GÃ¼rkan BalÄ±kÃ§Ä±oÄŸlu</t>
  </si>
  <si>
    <t>ozge.kucuk@interprobe.com.tr</t>
  </si>
  <si>
    <t>Ozge</t>
  </si>
  <si>
    <t>Acar Kucuk</t>
  </si>
  <si>
    <t>Ozge Acar Kucuk</t>
  </si>
  <si>
    <t>christian.uhlander@intertek.se</t>
  </si>
  <si>
    <t>Uhlander</t>
  </si>
  <si>
    <t>Christian Uhlander</t>
  </si>
  <si>
    <t>dawn.adams@intertek.com</t>
  </si>
  <si>
    <t>Dawn Adams</t>
  </si>
  <si>
    <t>Joakim.Mark@intertek.com</t>
  </si>
  <si>
    <t>Joakim</t>
  </si>
  <si>
    <t>Joakim Mark</t>
  </si>
  <si>
    <t>simon.rix@intertek.com</t>
  </si>
  <si>
    <t>Rix</t>
  </si>
  <si>
    <t>Simon Rix</t>
  </si>
  <si>
    <t>steve.jackson@intertek.com</t>
  </si>
  <si>
    <t>vanessa.markopoulos@intertek.com</t>
  </si>
  <si>
    <t>Vanessa</t>
  </si>
  <si>
    <t>Loverde</t>
  </si>
  <si>
    <t>Vanessa Loverde</t>
  </si>
  <si>
    <t>yogesh.pawar@intertek.com</t>
  </si>
  <si>
    <t>christian.uhlander@intertek.com</t>
  </si>
  <si>
    <t>tkarakon@gmail.com</t>
  </si>
  <si>
    <t>Panagiotis</t>
  </si>
  <si>
    <t>Karakonstantis</t>
  </si>
  <si>
    <t>Panagiotis Karakonstantis</t>
  </si>
  <si>
    <t>daustin@intrusion.com</t>
  </si>
  <si>
    <t>Austin</t>
  </si>
  <si>
    <t>David Austin</t>
  </si>
  <si>
    <t>Naruki Kai</t>
  </si>
  <si>
    <t>tenso02@yahoo.co.jp</t>
  </si>
  <si>
    <t>Tomonari</t>
  </si>
  <si>
    <t>Okabe</t>
  </si>
  <si>
    <t>Tomonari Okabe</t>
  </si>
  <si>
    <t>Toru Hashimoto</t>
  </si>
  <si>
    <t>v.dawoud@ips-intelligence.com</t>
  </si>
  <si>
    <t>Virginia</t>
  </si>
  <si>
    <t>Dawoud</t>
  </si>
  <si>
    <t>Virginia Dawoud</t>
  </si>
  <si>
    <t>v.massimi@ips-intelligence.com</t>
  </si>
  <si>
    <t>Valerio</t>
  </si>
  <si>
    <t>Massimi</t>
  </si>
  <si>
    <t>Valerio Massimi</t>
  </si>
  <si>
    <t>Jungho Sung</t>
  </si>
  <si>
    <t>Sirong Liu</t>
  </si>
  <si>
    <t>Alexey Khoroshilov</t>
  </si>
  <si>
    <t>Trevor Xu</t>
  </si>
  <si>
    <t>heecheolsong@nsr.re.kr</t>
  </si>
  <si>
    <t>HEECHEOL</t>
  </si>
  <si>
    <t>SONG</t>
  </si>
  <si>
    <t>HEECHEOL SONG</t>
  </si>
  <si>
    <t>m.orazi@acn.gov.it</t>
  </si>
  <si>
    <t>Massimiliano</t>
  </si>
  <si>
    <t>Orazi</t>
  </si>
  <si>
    <t>Massimiliano Orazi</t>
  </si>
  <si>
    <t>h-taneda@itsc.or.jp</t>
  </si>
  <si>
    <t>Haruko</t>
  </si>
  <si>
    <t>Taneda</t>
  </si>
  <si>
    <t>Haruko Taneda</t>
  </si>
  <si>
    <t>Koji Kuramoto</t>
  </si>
  <si>
    <t>Masatoshi Kawashima</t>
  </si>
  <si>
    <t>s-kawada@itsc.or.jp</t>
  </si>
  <si>
    <t>Shoji</t>
  </si>
  <si>
    <t>Kawada</t>
  </si>
  <si>
    <t>Shoji Kawada</t>
  </si>
  <si>
    <t>Yasuhiko Kawai</t>
  </si>
  <si>
    <t>Akira Shinozaki</t>
  </si>
  <si>
    <t>itsc</t>
  </si>
  <si>
    <t>4558kang@gmail.com</t>
  </si>
  <si>
    <t>Jina</t>
  </si>
  <si>
    <t>Kang</t>
  </si>
  <si>
    <t>Jina Kang</t>
  </si>
  <si>
    <t>Eunkyoung Yi</t>
  </si>
  <si>
    <t>Sunki Eun</t>
  </si>
  <si>
    <t>Sangjoon Ko</t>
  </si>
  <si>
    <t>goott@uwe.nsa.gov</t>
  </si>
  <si>
    <t>Greg Ott</t>
  </si>
  <si>
    <t>todd.ebersviller@jamf.com</t>
  </si>
  <si>
    <t>Todd</t>
  </si>
  <si>
    <t>Ebersviller</t>
  </si>
  <si>
    <t>Todd Ebersviller</t>
  </si>
  <si>
    <t>muramoto.mitsuo@jbmia.or.jp</t>
  </si>
  <si>
    <t>Mitsuo</t>
  </si>
  <si>
    <t>Muramoto</t>
  </si>
  <si>
    <t>Mitsuo Muramoto</t>
  </si>
  <si>
    <t>Rip.Toren@jhuapl.edu</t>
  </si>
  <si>
    <t>Toren</t>
  </si>
  <si>
    <t>Richard Toren</t>
  </si>
  <si>
    <t>amber.ryan@jhuapl.edu</t>
  </si>
  <si>
    <t>Amber</t>
  </si>
  <si>
    <t>Amber Ryan</t>
  </si>
  <si>
    <t>Tatsuro Yano</t>
  </si>
  <si>
    <t>David Challener</t>
  </si>
  <si>
    <t>farid.ahmed@jhuapl.edu</t>
  </si>
  <si>
    <t>Ahmed</t>
  </si>
  <si>
    <t>Farid Ahmed</t>
  </si>
  <si>
    <t>Jose Francisco Ruiz Gualda</t>
  </si>
  <si>
    <t>ejhack@protonmail.com</t>
  </si>
  <si>
    <t>JOSE MANUEL</t>
  </si>
  <si>
    <t>NIETO CAMPOS</t>
  </si>
  <si>
    <t>JOSE MANUEL NIETO CAMPOS</t>
  </si>
  <si>
    <t>Javier Tallon</t>
  </si>
  <si>
    <t>Mark Baushke</t>
  </si>
  <si>
    <t>Geetha Naik</t>
  </si>
  <si>
    <t>Tracy Thu Pham</t>
  </si>
  <si>
    <t>Bill Shelton</t>
  </si>
  <si>
    <t>Nate Cote</t>
  </si>
  <si>
    <t>Alexander Testov</t>
  </si>
  <si>
    <t>Oleg Andrianov</t>
  </si>
  <si>
    <t>Michael Hohmuth</t>
  </si>
  <si>
    <t>Inseop Kim</t>
  </si>
  <si>
    <t>WoongSang Kim</t>
  </si>
  <si>
    <t>TaeKi Kim</t>
  </si>
  <si>
    <t>Inkyu Choi</t>
  </si>
  <si>
    <t>jychoi@ktr.or.kr</t>
  </si>
  <si>
    <t>JeongYoun Choi</t>
  </si>
  <si>
    <t>Hyein Kim</t>
  </si>
  <si>
    <t>nt@konfidas.de</t>
  </si>
  <si>
    <t>Nils Tekampe</t>
  </si>
  <si>
    <t>Masaki Kakutani</t>
  </si>
  <si>
    <t>kingsand91@gmail.com</t>
  </si>
  <si>
    <t>JAEKEUN</t>
  </si>
  <si>
    <t>AN</t>
  </si>
  <si>
    <t>JAEKEUN AN</t>
  </si>
  <si>
    <t>Sangmin Jang</t>
  </si>
  <si>
    <t>Jiho Bang</t>
  </si>
  <si>
    <t>Bryant Kyungsuk Yi</t>
  </si>
  <si>
    <t>dlghwns817@korea.ac.kr</t>
  </si>
  <si>
    <t>Hojun</t>
  </si>
  <si>
    <t>Hojun Lee</t>
  </si>
  <si>
    <t>sodon513@gmail.com</t>
  </si>
  <si>
    <t>Seungyeon</t>
  </si>
  <si>
    <t>Seungyeon Jeong</t>
  </si>
  <si>
    <t>Korea university</t>
  </si>
  <si>
    <t>visitator00@korea.ac.kr</t>
  </si>
  <si>
    <t>Hong</t>
  </si>
  <si>
    <t>Paul Hong</t>
  </si>
  <si>
    <t>Seungjoo (Gabriel) Kim</t>
  </si>
  <si>
    <t>genie@kosyas.com</t>
  </si>
  <si>
    <t>MinJin</t>
  </si>
  <si>
    <t>MinJin Byun</t>
  </si>
  <si>
    <t>HyunJung Lee</t>
  </si>
  <si>
    <t>Jongsung Lee</t>
  </si>
  <si>
    <t>pekasuce@gmail.com</t>
  </si>
  <si>
    <t>Jeahyoung</t>
  </si>
  <si>
    <t>Jeahyoung Lee</t>
  </si>
  <si>
    <t>KOSYAS inc</t>
  </si>
  <si>
    <t>ByongKi Park</t>
  </si>
  <si>
    <t>kwskim@ksel.co.kr</t>
  </si>
  <si>
    <t>KwangSoo</t>
  </si>
  <si>
    <t>KwangSoo Kim</t>
  </si>
  <si>
    <t>ymkim@ksel.co.kr</t>
  </si>
  <si>
    <t>YoonMi</t>
  </si>
  <si>
    <t>YoonMi Kim</t>
  </si>
  <si>
    <t>akihiro.kanekawa@dc.kyocera.com</t>
  </si>
  <si>
    <t>Akihiro</t>
  </si>
  <si>
    <t>Kanekawa</t>
  </si>
  <si>
    <t>Akihiro Kanekawa</t>
  </si>
  <si>
    <t>Masaki Sone</t>
  </si>
  <si>
    <t>mitsuhiro.kitamura@dc.kyocera.com</t>
  </si>
  <si>
    <t>Mitsuhiro</t>
  </si>
  <si>
    <t>Kitamura</t>
  </si>
  <si>
    <t>Mitsuhiro Kitamura</t>
  </si>
  <si>
    <t>Erin.Huber@l3Harris.com</t>
  </si>
  <si>
    <t>Erin Huber</t>
  </si>
  <si>
    <t>L3Harris</t>
  </si>
  <si>
    <t>justin.dietrich@l3harris.com</t>
  </si>
  <si>
    <t>Dietrich</t>
  </si>
  <si>
    <t>Justin Dietrich</t>
  </si>
  <si>
    <t>L3Harris Technologies</t>
  </si>
  <si>
    <t>james.zobel@l3harris.com</t>
  </si>
  <si>
    <t>Zobel</t>
  </si>
  <si>
    <t>James Zobel</t>
  </si>
  <si>
    <t>DestrÃ©s</t>
  </si>
  <si>
    <t>Alain DestrÃ©s</t>
  </si>
  <si>
    <t>Allen Sant</t>
  </si>
  <si>
    <t>Anthony Apted</t>
  </si>
  <si>
    <t>Dawn Campbell</t>
  </si>
  <si>
    <t>Greg Beaver</t>
  </si>
  <si>
    <t>jennifer.a.honkofsky@leidos.com</t>
  </si>
  <si>
    <t>Honkofsky</t>
  </si>
  <si>
    <t>Jennifer Honkofsky</t>
  </si>
  <si>
    <t>Pascal Patin</t>
  </si>
  <si>
    <t>justin.fisher@leidos.com</t>
  </si>
  <si>
    <t>Justin Fisher</t>
  </si>
  <si>
    <t>leidos</t>
  </si>
  <si>
    <t>Graydon Dodson</t>
  </si>
  <si>
    <t>Matt Glockner</t>
  </si>
  <si>
    <t>william.andersen@lexmark.com</t>
  </si>
  <si>
    <t>Anderson</t>
  </si>
  <si>
    <t>William Anderson</t>
  </si>
  <si>
    <t>Don Wright</t>
  </si>
  <si>
    <t>Matt Field</t>
  </si>
  <si>
    <t>Vien Carter</t>
  </si>
  <si>
    <t>yongbum.cho@lge.com</t>
  </si>
  <si>
    <t>Yong Bum</t>
  </si>
  <si>
    <t>Yong Bum Cho</t>
  </si>
  <si>
    <t>sangwonpark@lguplus.co.kr</t>
  </si>
  <si>
    <t>SANGWON</t>
  </si>
  <si>
    <t>PARK</t>
  </si>
  <si>
    <t>SANGWON PARK</t>
  </si>
  <si>
    <t>kevin.beyer@lightshipsec.com</t>
  </si>
  <si>
    <t>Beyer</t>
  </si>
  <si>
    <t>Kevin Beyer</t>
  </si>
  <si>
    <t>Lightship</t>
  </si>
  <si>
    <t>travis.hoffmeister@lightshipsec.com</t>
  </si>
  <si>
    <t>Travis</t>
  </si>
  <si>
    <t>Hoffmeister</t>
  </si>
  <si>
    <t>Travis Hoffmeister</t>
  </si>
  <si>
    <t>Alex Thurston</t>
  </si>
  <si>
    <t>Changying Zhou</t>
  </si>
  <si>
    <t>CONAN</t>
  </si>
  <si>
    <t>Conan Hoye</t>
  </si>
  <si>
    <t>dan.bastianello@lightshipsec.com</t>
  </si>
  <si>
    <t>Dan</t>
  </si>
  <si>
    <t>Bastianello</t>
  </si>
  <si>
    <t>Dan Bastianello</t>
  </si>
  <si>
    <t>gillian.bedrosian@lightshipsec.com</t>
  </si>
  <si>
    <t>Gillian</t>
  </si>
  <si>
    <t>Bedrosian</t>
  </si>
  <si>
    <t>Gillian Bedrosian</t>
  </si>
  <si>
    <t>Grace Grundy</t>
  </si>
  <si>
    <t>joshua.gola@lightshipsec.com</t>
  </si>
  <si>
    <t>Gola</t>
  </si>
  <si>
    <t>Joshua Gola</t>
  </si>
  <si>
    <t>kelvert.ballantyne@lightshipsec.com</t>
  </si>
  <si>
    <t>Kelvert Ballantyne</t>
  </si>
  <si>
    <t>kenji.yoshino@lightshipsec.com</t>
  </si>
  <si>
    <t>Kenji Yoshino</t>
  </si>
  <si>
    <t>marina.ibrishimova@lightshipsec.com</t>
  </si>
  <si>
    <t>Marina</t>
  </si>
  <si>
    <t>Ibrishimova</t>
  </si>
  <si>
    <t>Marina Ibrishimova</t>
  </si>
  <si>
    <t>matthew.baldock@lightshipsec.com</t>
  </si>
  <si>
    <t>Baldock</t>
  </si>
  <si>
    <t>Matthew Baldock</t>
  </si>
  <si>
    <t>aparwal.cheeppensuk@lightshipsec.com</t>
  </si>
  <si>
    <t>Aparwal</t>
  </si>
  <si>
    <t>Cheeppensuk</t>
  </si>
  <si>
    <t>Aparwal Cheeppensuk</t>
  </si>
  <si>
    <t>raf.abd_nabi@lightshipsec.com</t>
  </si>
  <si>
    <t>Rafi Abd Nabi</t>
  </si>
  <si>
    <t>Ryan.Thomas@lightshipsec.com</t>
  </si>
  <si>
    <t>Ryan Thomas</t>
  </si>
  <si>
    <t>Sean.Bennett@lightshipsec.com</t>
  </si>
  <si>
    <t>Sean Bennett</t>
  </si>
  <si>
    <t>Shehan Dissanayake</t>
  </si>
  <si>
    <t>tim.condly@lightshipsec.com</t>
  </si>
  <si>
    <t>Tim Condly</t>
  </si>
  <si>
    <t>wasif.sikder@lightshipsec.com</t>
  </si>
  <si>
    <t>Wasif</t>
  </si>
  <si>
    <t>Sikder</t>
  </si>
  <si>
    <t>Wasif Sikder</t>
  </si>
  <si>
    <t>eve.pierre@lightshipsec.com</t>
  </si>
  <si>
    <t>Eve</t>
  </si>
  <si>
    <t>Pierre</t>
  </si>
  <si>
    <t>Eve Pierre</t>
  </si>
  <si>
    <t>LightShip Security CCTL</t>
  </si>
  <si>
    <t>garrett.nickel@lightshipsec.com</t>
  </si>
  <si>
    <t>Garrett</t>
  </si>
  <si>
    <t>Nickel</t>
  </si>
  <si>
    <t>Garrett Nickel</t>
  </si>
  <si>
    <t>Lightship Security, Inc</t>
  </si>
  <si>
    <t>onur.oztekin@lightshipsec.com</t>
  </si>
  <si>
    <t>OZTEKIN</t>
  </si>
  <si>
    <t>Onur OZTEKIN</t>
  </si>
  <si>
    <t>Lightship Security, Inc.</t>
  </si>
  <si>
    <t>Joshua Huh</t>
  </si>
  <si>
    <t>anisrina@gmail.com</t>
  </si>
  <si>
    <t>Shahrina</t>
  </si>
  <si>
    <t>Shaharin</t>
  </si>
  <si>
    <t>Shahrina Shaharin</t>
  </si>
  <si>
    <t>dawn.adams@microfocus.com</t>
  </si>
  <si>
    <t>Jimmy Ruane</t>
  </si>
  <si>
    <t>gilmoreshaun@microsoft.com</t>
  </si>
  <si>
    <t>Gilmore</t>
  </si>
  <si>
    <t>Shaun Gilmore</t>
  </si>
  <si>
    <t>Jason Tsang Mui Chung</t>
  </si>
  <si>
    <t>Mike Lai</t>
  </si>
  <si>
    <t>Henry Tan</t>
  </si>
  <si>
    <t>ccparran@mitre.org</t>
  </si>
  <si>
    <t>Parran</t>
  </si>
  <si>
    <t>Clare Parran</t>
  </si>
  <si>
    <t>John Butterworth</t>
  </si>
  <si>
    <t>Mitchell</t>
  </si>
  <si>
    <t>Lisa Mitchell</t>
  </si>
  <si>
    <t>Michael Peck</t>
  </si>
  <si>
    <t>Carolyn Francisco</t>
  </si>
  <si>
    <t>mitre</t>
  </si>
  <si>
    <t>hiroyuki.kaneko@mizuho-rt.co.jp</t>
  </si>
  <si>
    <t>Hiroyuki Kaneko</t>
  </si>
  <si>
    <t>george@m-ld.io</t>
  </si>
  <si>
    <t>Svarovsky</t>
  </si>
  <si>
    <t>George Svarovsky</t>
  </si>
  <si>
    <t>T Nguyen</t>
  </si>
  <si>
    <t>ahmed.fadili@um6p.ma</t>
  </si>
  <si>
    <t>Fadili</t>
  </si>
  <si>
    <t>Ahmed Fadili</t>
  </si>
  <si>
    <t>rajas396@gmail.com</t>
  </si>
  <si>
    <t>Raja Sekaran M</t>
  </si>
  <si>
    <t>Vellu</t>
  </si>
  <si>
    <t>Raja Sekaran M Vellu</t>
  </si>
  <si>
    <t>aroy@motorolasolutions.com</t>
  </si>
  <si>
    <t>Amalendu</t>
  </si>
  <si>
    <t>Amalendu Roy</t>
  </si>
  <si>
    <t>ehelmy@msa.eun.eg</t>
  </si>
  <si>
    <t>Emadeldin</t>
  </si>
  <si>
    <t>Helmy</t>
  </si>
  <si>
    <t>Emadeldin Helmy</t>
  </si>
  <si>
    <t>Matsutoshi MURATA</t>
  </si>
  <si>
    <t>izzxan.t@myinfoman.my</t>
  </si>
  <si>
    <t>Izzxan</t>
  </si>
  <si>
    <t>Tanpinarizza</t>
  </si>
  <si>
    <t>Izzxan Tanpinarizza</t>
  </si>
  <si>
    <t>Siti Fatimah binti Abidin</t>
  </si>
  <si>
    <t>Kishor Narang</t>
  </si>
  <si>
    <t>Kanitra.D.Tyler@nasa.gov</t>
  </si>
  <si>
    <t>Kanitra</t>
  </si>
  <si>
    <t>Tyler</t>
  </si>
  <si>
    <t>Kanitra Tyler</t>
  </si>
  <si>
    <t>Krystyna Cieniewska</t>
  </si>
  <si>
    <t>diana.starodab@nask.pl</t>
  </si>
  <si>
    <t>Starodab</t>
  </si>
  <si>
    <t>Diana Starodab</t>
  </si>
  <si>
    <t>konrad.swirk@nask.pl</t>
  </si>
  <si>
    <t>Konrad</t>
  </si>
  <si>
    <t>Åšwirk</t>
  </si>
  <si>
    <t>Konrad Åšwirk</t>
  </si>
  <si>
    <t>NASK National Research</t>
  </si>
  <si>
    <t>marta.wlodarczyk@nask.pl</t>
  </si>
  <si>
    <t>Marta</t>
  </si>
  <si>
    <t>Wlodarczyk</t>
  </si>
  <si>
    <t>Marta Wlodarczyk</t>
  </si>
  <si>
    <t>NASK-PIB</t>
  </si>
  <si>
    <t>dea.saka@bssn.go.id</t>
  </si>
  <si>
    <t>Dea Saka Kurnia</t>
  </si>
  <si>
    <t>Putra</t>
  </si>
  <si>
    <t>Dea Saka Kurnia Putra</t>
  </si>
  <si>
    <t>Asahiko Yamada</t>
  </si>
  <si>
    <t>Ela Andrukiewicz</t>
  </si>
  <si>
    <t>WiÅ›niewski</t>
  </si>
  <si>
    <t>Piotr WiÅ›niewski</t>
  </si>
  <si>
    <t>P.Krawiec@il-pib.pl</t>
  </si>
  <si>
    <t>Piotr Krawiec</t>
  </si>
  <si>
    <t>m.adamczyk@il-pib.pl</t>
  </si>
  <si>
    <t>Monika</t>
  </si>
  <si>
    <t>Adamczyk</t>
  </si>
  <si>
    <t>Monika Adamczyk</t>
  </si>
  <si>
    <t>Hyunwoo Kim</t>
  </si>
  <si>
    <t>Keunwoo Rhee</t>
  </si>
  <si>
    <t>osayed@tra.gov.eg</t>
  </si>
  <si>
    <t>Umar</t>
  </si>
  <si>
    <t>Sayed</t>
  </si>
  <si>
    <t>Umar Sayed</t>
  </si>
  <si>
    <t>zabdallah@tra.gov.eg</t>
  </si>
  <si>
    <t>Ziad</t>
  </si>
  <si>
    <t>Abdalla Mohamed</t>
  </si>
  <si>
    <t>Ziad Abdalla Mohamed</t>
  </si>
  <si>
    <t>mosoliman@tra.gov.eg</t>
  </si>
  <si>
    <t>Atef</t>
  </si>
  <si>
    <t>Mohamed Atef</t>
  </si>
  <si>
    <t>Muhammad Ali</t>
  </si>
  <si>
    <t>Jan Fanekrog</t>
  </si>
  <si>
    <t>geir.langemyr@nemko.com</t>
  </si>
  <si>
    <t>Geir Langemyr</t>
  </si>
  <si>
    <t>Eric.Stanton@netapp.com</t>
  </si>
  <si>
    <t>Stanton</t>
  </si>
  <si>
    <t>Eric Stanton</t>
  </si>
  <si>
    <t>Ken.Winters@netapp.com</t>
  </si>
  <si>
    <t>Winters</t>
  </si>
  <si>
    <t>Ken Winters</t>
  </si>
  <si>
    <t>lisa.rogers@netapp.com</t>
  </si>
  <si>
    <t>Rogers</t>
  </si>
  <si>
    <t>Lisa Rogers</t>
  </si>
  <si>
    <t>Tim Chevalier</t>
  </si>
  <si>
    <t>Josh Ament</t>
  </si>
  <si>
    <t>netapp</t>
  </si>
  <si>
    <t>Mike Scanlin</t>
  </si>
  <si>
    <t>ajsoum@uwe.nsa.gov</t>
  </si>
  <si>
    <t>angelasoum</t>
  </si>
  <si>
    <t>ajsoum@niap-ccevs.org</t>
  </si>
  <si>
    <t>Angela</t>
  </si>
  <si>
    <t>Soum</t>
  </si>
  <si>
    <t>Angela Soum</t>
  </si>
  <si>
    <t>anne.gugel@jhuapl.edu</t>
  </si>
  <si>
    <t>Anne</t>
  </si>
  <si>
    <t>Anne Gugel</t>
  </si>
  <si>
    <t>cyellis@uwe.nsa.gov</t>
  </si>
  <si>
    <t>Cheri</t>
  </si>
  <si>
    <t>Yellis</t>
  </si>
  <si>
    <t>Cheri Yellis</t>
  </si>
  <si>
    <t>Douglas Canapp</t>
  </si>
  <si>
    <t>dbatson@niap-ccevs.org</t>
  </si>
  <si>
    <t>Destinee</t>
  </si>
  <si>
    <t>Batson</t>
  </si>
  <si>
    <t>Destinee Batson</t>
  </si>
  <si>
    <t>djkehs@uwe.nsa.gov</t>
  </si>
  <si>
    <t>Dylan</t>
  </si>
  <si>
    <t>Kehs</t>
  </si>
  <si>
    <t>Dylan Kehs</t>
  </si>
  <si>
    <t>Dianne Hale</t>
  </si>
  <si>
    <t>Diana Stevens</t>
  </si>
  <si>
    <t>enjanos@uwe.nsa.gov</t>
  </si>
  <si>
    <t>Elizabeth</t>
  </si>
  <si>
    <t>Janos</t>
  </si>
  <si>
    <t>Elizabeth Janos</t>
  </si>
  <si>
    <t>Jon Rolf</t>
  </si>
  <si>
    <t>jgstewa@uwe.nsa.gov</t>
  </si>
  <si>
    <t>Jade</t>
  </si>
  <si>
    <t>Stewart</t>
  </si>
  <si>
    <t>Jade Stewart</t>
  </si>
  <si>
    <t>Kurt.Bahnsen@jhuapl.edu</t>
  </si>
  <si>
    <t>Bahnsen</t>
  </si>
  <si>
    <t>Kurt Bahnsen</t>
  </si>
  <si>
    <t>Lauren Wyble</t>
  </si>
  <si>
    <t>lnfugh@niap-ccevs.org</t>
  </si>
  <si>
    <t>LaChiah</t>
  </si>
  <si>
    <t>Fugh</t>
  </si>
  <si>
    <t>LaChiah Fugh</t>
  </si>
  <si>
    <t>maorr@niap-ccevs.org</t>
  </si>
  <si>
    <t>Michelle Orr</t>
  </si>
  <si>
    <t>Matt Downey</t>
  </si>
  <si>
    <t>mpdool2@niap-ccevs.org</t>
  </si>
  <si>
    <t>Dooley</t>
  </si>
  <si>
    <t>Michael Dooley</t>
  </si>
  <si>
    <t>nwherri@niap-ccevs.org</t>
  </si>
  <si>
    <t>Naisby</t>
  </si>
  <si>
    <t>Camponeschi</t>
  </si>
  <si>
    <t>Naisby Camponeschi</t>
  </si>
  <si>
    <t>pankaj.belani@cyber.nsa.gov</t>
  </si>
  <si>
    <t>Pankaj</t>
  </si>
  <si>
    <t>Belani</t>
  </si>
  <si>
    <t>Pankaj Belani</t>
  </si>
  <si>
    <t>smmitc4@uwe.nsa.gov</t>
  </si>
  <si>
    <t>Shekinah</t>
  </si>
  <si>
    <t>Boateng-Botwe</t>
  </si>
  <si>
    <t>Shekinah Boateng-Botwe</t>
  </si>
  <si>
    <t>Sheldon Durrant</t>
  </si>
  <si>
    <t>Kazuo Kobashi</t>
  </si>
  <si>
    <t>Apostol Vassilev</t>
  </si>
  <si>
    <t>Oâ€™Brien</t>
  </si>
  <si>
    <t>Gavin Oâ€™Brien</t>
  </si>
  <si>
    <t>Michael.cooper@nist.gov</t>
  </si>
  <si>
    <t>Michael Cooper</t>
  </si>
  <si>
    <t>rob.huisman@rdi.nl</t>
  </si>
  <si>
    <t>Rob Huisman</t>
  </si>
  <si>
    <t>kathleen.reese@nokia.com</t>
  </si>
  <si>
    <t>Kathleen Reese</t>
  </si>
  <si>
    <t>Chris Tesli</t>
  </si>
  <si>
    <t>Oystein Hole</t>
  </si>
  <si>
    <t>dweinstein@nowsecure.com</t>
  </si>
  <si>
    <t>Weinstein</t>
  </si>
  <si>
    <t>David Weinstein</t>
  </si>
  <si>
    <t>jmcdan3@uwe.nsa.gov</t>
  </si>
  <si>
    <t>Joseph McDaniels</t>
  </si>
  <si>
    <t>kchersh@uwe.nsa.gov</t>
  </si>
  <si>
    <t>Hersh</t>
  </si>
  <si>
    <t>Kimberly Hersh</t>
  </si>
  <si>
    <t>Mary Baish</t>
  </si>
  <si>
    <t>Stan Potter</t>
  </si>
  <si>
    <t>Jonghong Kim</t>
  </si>
  <si>
    <t>13thagyo@gmail.com</t>
  </si>
  <si>
    <t>Kyuho Hwang</t>
  </si>
  <si>
    <t>amirai@tra.gov.eg</t>
  </si>
  <si>
    <t>Amira</t>
  </si>
  <si>
    <t>Yassin</t>
  </si>
  <si>
    <t>Amira Yassin</t>
  </si>
  <si>
    <t>Abouelela Emadelin</t>
  </si>
  <si>
    <t>yasminem@tra.gov.eg</t>
  </si>
  <si>
    <t>Yasmin</t>
  </si>
  <si>
    <t>Yasmin Mohammed</t>
  </si>
  <si>
    <t>msalah@tra.gov.eg</t>
  </si>
  <si>
    <t>Mohamed Salah</t>
  </si>
  <si>
    <t>Moselhi</t>
  </si>
  <si>
    <t>Mohamed Salah Moselhi</t>
  </si>
  <si>
    <t>Matthew Keller</t>
  </si>
  <si>
    <t>David Herrgesell</t>
  </si>
  <si>
    <t>Hans-Gerd Albertsen</t>
  </si>
  <si>
    <t>Gabor Hornyak</t>
  </si>
  <si>
    <t>Georg Stutz</t>
  </si>
  <si>
    <t>Tim Hart</t>
  </si>
  <si>
    <t>Sarra Mestiri</t>
  </si>
  <si>
    <t>s.dutto@acn.gov.it</t>
  </si>
  <si>
    <t>Simone</t>
  </si>
  <si>
    <t>Dutto</t>
  </si>
  <si>
    <t>Simone Dutto</t>
  </si>
  <si>
    <t>ÃœNAL</t>
  </si>
  <si>
    <t>Muhammed ÃœNAL</t>
  </si>
  <si>
    <t>semihsaglamol@gmail.com</t>
  </si>
  <si>
    <t>Semih Aslan</t>
  </si>
  <si>
    <t>SAGLAMOL</t>
  </si>
  <si>
    <t>Semih Aslan SAGLAMOL</t>
  </si>
  <si>
    <t>mustafa.efe@tubitak.gov.tr</t>
  </si>
  <si>
    <t>Emir Mustafa</t>
  </si>
  <si>
    <t>EFE</t>
  </si>
  <si>
    <t>Emir Mustafa EFE</t>
  </si>
  <si>
    <t>OKTEM (CC Test Laboratory)</t>
  </si>
  <si>
    <t>yavuz.cakirca@tubitak.gov.tr</t>
  </si>
  <si>
    <t>Yavuz</t>
  </si>
  <si>
    <t>Cakirca</t>
  </si>
  <si>
    <t>Yavuz Cakirca</t>
  </si>
  <si>
    <t>OKTEM CC Lab</t>
  </si>
  <si>
    <t>Michael Angelo</t>
  </si>
  <si>
    <t>dadams2@opentext.com</t>
  </si>
  <si>
    <t>Maureen Barry</t>
  </si>
  <si>
    <t>brandon.harvey@oracle.com</t>
  </si>
  <si>
    <t>Brandon Harvey</t>
  </si>
  <si>
    <t>Duncan Harris</t>
  </si>
  <si>
    <t>Jennifer Brady</t>
  </si>
  <si>
    <t>Joshua Brickman</t>
  </si>
  <si>
    <t>jgimenez@oaa.org.ar</t>
  </si>
  <si>
    <t>Jimena</t>
  </si>
  <si>
    <t>Gimenez</t>
  </si>
  <si>
    <t>Jimena Gimenez</t>
  </si>
  <si>
    <t>Randall Colette</t>
  </si>
  <si>
    <t>Dominic Perez</t>
  </si>
  <si>
    <t>Amir Shahhosseini</t>
  </si>
  <si>
    <t>Jake Bajic</t>
  </si>
  <si>
    <t>Hikita Hiroyuki</t>
  </si>
  <si>
    <t>jharrison@persistentsystens.com</t>
  </si>
  <si>
    <t>Harrison</t>
  </si>
  <si>
    <t>James Harrison</t>
  </si>
  <si>
    <t>Mohamed.elnagar@p-innovators.com</t>
  </si>
  <si>
    <t>Elnagar</t>
  </si>
  <si>
    <t>Mohamed Elnagar</t>
  </si>
  <si>
    <t>Ok Jeong</t>
  </si>
  <si>
    <t>mjos@pqshield.com</t>
  </si>
  <si>
    <t>Markku-Juhani O</t>
  </si>
  <si>
    <t>Saarinen</t>
  </si>
  <si>
    <t>Markku-Juhani O Saarinen</t>
  </si>
  <si>
    <t>jan.eriksson@prevas.se</t>
  </si>
  <si>
    <t>Jan Eriksson</t>
  </si>
  <si>
    <t>Julian Straw</t>
  </si>
  <si>
    <t>Guillaume Dufay</t>
  </si>
  <si>
    <t>Alan Sukert</t>
  </si>
  <si>
    <t>patropan@gmail.com</t>
  </si>
  <si>
    <t>Pankaja</t>
  </si>
  <si>
    <t>Patro</t>
  </si>
  <si>
    <t>Pankaja Patro</t>
  </si>
  <si>
    <t>Bhavin Desai</t>
  </si>
  <si>
    <t>leeta@qualcomm.com</t>
  </si>
  <si>
    <t>Alexa</t>
  </si>
  <si>
    <t>Alexa Lee</t>
  </si>
  <si>
    <t>mwang@rambus.com</t>
  </si>
  <si>
    <t>Meng</t>
  </si>
  <si>
    <t>Meng Wang</t>
  </si>
  <si>
    <t>Je-Seok Yoon</t>
  </si>
  <si>
    <t>oscar.parra@raytheon.com</t>
  </si>
  <si>
    <t>Oscar</t>
  </si>
  <si>
    <t>Parra</t>
  </si>
  <si>
    <t>Oscar Parra</t>
  </si>
  <si>
    <t>Mehri Yahyaei</t>
  </si>
  <si>
    <t>ggasparb@redhat.com</t>
  </si>
  <si>
    <t>Gabriel</t>
  </si>
  <si>
    <t>Gabriel Becker</t>
  </si>
  <si>
    <t>Steve Grubb</t>
  </si>
  <si>
    <t>Tanaka Hideyuki</t>
  </si>
  <si>
    <t>Pawel Kostkiewicz</t>
  </si>
  <si>
    <t>Farid Heydari</t>
  </si>
  <si>
    <t>Brian Volkoff</t>
  </si>
  <si>
    <t>Doug Grude</t>
  </si>
  <si>
    <t>Toru Matsuda</t>
  </si>
  <si>
    <t>a_a@riso.co.jp</t>
  </si>
  <si>
    <t>Asuka</t>
  </si>
  <si>
    <t>Araki</t>
  </si>
  <si>
    <t>Asuka Araki</t>
  </si>
  <si>
    <t>sootaka@riso.co.jp</t>
  </si>
  <si>
    <t>Otaka</t>
  </si>
  <si>
    <t>Satoshi Otaka</t>
  </si>
  <si>
    <t>t_kurose@riso.co.jp</t>
  </si>
  <si>
    <t>Tomohiro</t>
  </si>
  <si>
    <t>Kurose</t>
  </si>
  <si>
    <t>Tomohiro Kurose</t>
  </si>
  <si>
    <t>Andrei Uyehara</t>
  </si>
  <si>
    <t>Alan Gornall</t>
  </si>
  <si>
    <t>Steve Lipner</t>
  </si>
  <si>
    <t>aryeh@safelogic.com</t>
  </si>
  <si>
    <t>Aryeh</t>
  </si>
  <si>
    <t>Conrad-Antoville</t>
  </si>
  <si>
    <t>Aryeh Conrad-Antoville</t>
  </si>
  <si>
    <t>Laurie Mack</t>
  </si>
  <si>
    <t>Graham Costa</t>
  </si>
  <si>
    <t>Michelle Ruppel</t>
  </si>
  <si>
    <t>Julien Bringer</t>
  </si>
  <si>
    <t>dooho.heo@samsung.com</t>
  </si>
  <si>
    <t>Dooho</t>
  </si>
  <si>
    <t>Deo</t>
  </si>
  <si>
    <t>Dooho Deo</t>
  </si>
  <si>
    <t>sy814.kang@samsung.com</t>
  </si>
  <si>
    <t>Sooyoung</t>
  </si>
  <si>
    <t>Sooyoung Kang</t>
  </si>
  <si>
    <t>Kyungsun Cho</t>
  </si>
  <si>
    <t>Jinwon Lee</t>
  </si>
  <si>
    <t>Chulhoon Hwang</t>
  </si>
  <si>
    <t>r.mallela@samsung.com</t>
  </si>
  <si>
    <t>Ranjit</t>
  </si>
  <si>
    <t>Mallela</t>
  </si>
  <si>
    <t>Ranjit Mallela</t>
  </si>
  <si>
    <t>ranjit.mallela@gmail.com</t>
  </si>
  <si>
    <t>ff77200097@outlook.com</t>
  </si>
  <si>
    <t>liu</t>
  </si>
  <si>
    <t>yan liu</t>
  </si>
  <si>
    <t>james.c.hatfield@seagate.com</t>
  </si>
  <si>
    <t>Hatfield</t>
  </si>
  <si>
    <t>James Hatfield</t>
  </si>
  <si>
    <t>Eunah Kim</t>
  </si>
  <si>
    <t>Razvan Venter</t>
  </si>
  <si>
    <t>ynercnsu@gmail.com</t>
  </si>
  <si>
    <t>Cansu</t>
  </si>
  <si>
    <t>Yener</t>
  </si>
  <si>
    <t>Cansu Yener</t>
  </si>
  <si>
    <t>Ahmad Zuraimi Mohamad</t>
  </si>
  <si>
    <t>Jeff Spelman</t>
  </si>
  <si>
    <t>Ji Won Kim</t>
  </si>
  <si>
    <t>Sebastian Fritsch</t>
  </si>
  <si>
    <t>kdybionka@secuvera.de</t>
  </si>
  <si>
    <t>Dybionka</t>
  </si>
  <si>
    <t>Kai Dybionka</t>
  </si>
  <si>
    <t>secuvera Gmbh</t>
  </si>
  <si>
    <t>Toyotaka Hagiwara</t>
  </si>
  <si>
    <t>Bhargab Acharya</t>
  </si>
  <si>
    <t>aavora@gmail.com</t>
  </si>
  <si>
    <t>Ashit Vora</t>
  </si>
  <si>
    <t>Daniele Colasanto</t>
  </si>
  <si>
    <t>Mike Hendrick</t>
  </si>
  <si>
    <t>MichaÃ«l</t>
  </si>
  <si>
    <t>MichaÃ«l Dulucq</t>
  </si>
  <si>
    <t>Kjartan Kvassnes</t>
  </si>
  <si>
    <t>bill-yc.yang@sgs.com</t>
  </si>
  <si>
    <t>Bill Yang</t>
  </si>
  <si>
    <t>fuentessec@gmail.com</t>
  </si>
  <si>
    <t>Alberto</t>
  </si>
  <si>
    <t>Alberto Fuentes</t>
  </si>
  <si>
    <t>Fusayuki Fujita</t>
  </si>
  <si>
    <t>Jens Stark</t>
  </si>
  <si>
    <t>kodama.hirotaka@sharp.co.jp</t>
  </si>
  <si>
    <t>Hirotaka</t>
  </si>
  <si>
    <t>Kodama</t>
  </si>
  <si>
    <t>Hirotaka Kodama</t>
  </si>
  <si>
    <t>Kanji Nakagawa</t>
  </si>
  <si>
    <t>nakahira.yoshinori@sharp.co.jp</t>
  </si>
  <si>
    <t>Yoshinori</t>
  </si>
  <si>
    <t>Nakahira</t>
  </si>
  <si>
    <t>Yoshinori Nakahira</t>
  </si>
  <si>
    <t>ogawa.akira@sharp.co.jp</t>
  </si>
  <si>
    <t>Ogawa</t>
  </si>
  <si>
    <t>Akira Ogawa</t>
  </si>
  <si>
    <t>satoshi-takahashi@sharp.co.jp</t>
  </si>
  <si>
    <t>Takahashi</t>
  </si>
  <si>
    <t>Satoshi Takahashi</t>
  </si>
  <si>
    <t>yamamoto-toshio@sharp.co.jp</t>
  </si>
  <si>
    <t>Toshio</t>
  </si>
  <si>
    <t>Yamamoto</t>
  </si>
  <si>
    <t>Toshio Yamamoto</t>
  </si>
  <si>
    <t>yoshimura.shogo@sharp.co.jp</t>
  </si>
  <si>
    <t>Shogo</t>
  </si>
  <si>
    <t>Yoshimura</t>
  </si>
  <si>
    <t>Shogo Yoshimura</t>
  </si>
  <si>
    <t>HAMADA</t>
  </si>
  <si>
    <t>Ryoh Hamada</t>
  </si>
  <si>
    <t>Sharp Corporation</t>
  </si>
  <si>
    <t>higashiura.masaki@sharp.co.jp</t>
  </si>
  <si>
    <t>Higashiura</t>
  </si>
  <si>
    <t>Masaki Higashiura</t>
  </si>
  <si>
    <t>Akisa Matsuda</t>
  </si>
  <si>
    <t>sharpsec</t>
  </si>
  <si>
    <t>michael@shearblue.com</t>
  </si>
  <si>
    <t>Edwards</t>
  </si>
  <si>
    <t>Michael Edwards</t>
  </si>
  <si>
    <t>Roy Zhang</t>
  </si>
  <si>
    <t>Jordi Mujal</t>
  </si>
  <si>
    <t>seonghoonlee@sindoh.com</t>
  </si>
  <si>
    <t>Sunghoon</t>
  </si>
  <si>
    <t>Sunghoon Lee</t>
  </si>
  <si>
    <t>Wen Li Chok</t>
  </si>
  <si>
    <t>Christopher Koh</t>
  </si>
  <si>
    <t>Giacinta Santo</t>
  </si>
  <si>
    <t>chicca.davide@sipal.it</t>
  </si>
  <si>
    <t>Davide</t>
  </si>
  <si>
    <t>Chicca</t>
  </si>
  <si>
    <t>Davide Chicca</t>
  </si>
  <si>
    <t>vizzani.paolo@sipal.it</t>
  </si>
  <si>
    <t>Vizzani</t>
  </si>
  <si>
    <t>Paolo Vizzani</t>
  </si>
  <si>
    <t>Takahiro Hatono</t>
  </si>
  <si>
    <t>Kimiaki Ando</t>
  </si>
  <si>
    <t>Martin Becker</t>
  </si>
  <si>
    <t>ansarifaiyaz@sporton.com.tw</t>
  </si>
  <si>
    <t>Faiyaz</t>
  </si>
  <si>
    <t>Ansari</t>
  </si>
  <si>
    <t>Faiyaz Ansari</t>
  </si>
  <si>
    <t>Sandy Maitland</t>
  </si>
  <si>
    <t>Bertolt Krueger</t>
  </si>
  <si>
    <t>Jens Oberender</t>
  </si>
  <si>
    <t>Oliver Collart</t>
  </si>
  <si>
    <t>Lau Puay Hui</t>
  </si>
  <si>
    <t>Joo Hong Tan</t>
  </si>
  <si>
    <t>James Pang</t>
  </si>
  <si>
    <t>cuili.wong@jcetglobal.com</t>
  </si>
  <si>
    <t>Cui Li</t>
  </si>
  <si>
    <t>Cui Li Wong</t>
  </si>
  <si>
    <t>KEMANECÄ°</t>
  </si>
  <si>
    <t>Kerem KEMANECÄ°</t>
  </si>
  <si>
    <t>Christiane Droulers</t>
  </si>
  <si>
    <t>sandeepv@stqc.gov.in</t>
  </si>
  <si>
    <t>Sandeep</t>
  </si>
  <si>
    <t>Vavilala</t>
  </si>
  <si>
    <t>Sandeep Vavilala</t>
  </si>
  <si>
    <t>aniruddha@stqc.gov.in</t>
  </si>
  <si>
    <t>Aniruddha</t>
  </si>
  <si>
    <t>Ghosh</t>
  </si>
  <si>
    <t>Aniruddha Ghosh</t>
  </si>
  <si>
    <t>ANJALI JAIN</t>
  </si>
  <si>
    <t>blaine.stone@suse.com</t>
  </si>
  <si>
    <t>Blaine</t>
  </si>
  <si>
    <t>Stone</t>
  </si>
  <si>
    <t>Blaine Stone</t>
  </si>
  <si>
    <t>Ivan.Teblin@suse.com</t>
  </si>
  <si>
    <t>Ivan</t>
  </si>
  <si>
    <t>Teblin</t>
  </si>
  <si>
    <t>Ivan Teblin</t>
  </si>
  <si>
    <t>katiarojas@suse.com</t>
  </si>
  <si>
    <t>Katia</t>
  </si>
  <si>
    <t>Rojas</t>
  </si>
  <si>
    <t>Katia Rojas</t>
  </si>
  <si>
    <t>knut.trepte@suse.com</t>
  </si>
  <si>
    <t>Knut</t>
  </si>
  <si>
    <t>Trepte</t>
  </si>
  <si>
    <t>Knut Trepte</t>
  </si>
  <si>
    <t>Suse</t>
  </si>
  <si>
    <t>mge@suse.com</t>
  </si>
  <si>
    <t>Eckermann</t>
  </si>
  <si>
    <t>Matthias Eckermann</t>
  </si>
  <si>
    <t>Ian Simpson</t>
  </si>
  <si>
    <t>helen.svensson@fmv.se</t>
  </si>
  <si>
    <t>Helen</t>
  </si>
  <si>
    <t>Svensson</t>
  </si>
  <si>
    <t>Helen Svensson</t>
  </si>
  <si>
    <t>dunn@synopsys.com</t>
  </si>
  <si>
    <t>Sergey Tverdyshev</t>
  </si>
  <si>
    <t>Holger Blasum</t>
  </si>
  <si>
    <t>sysgo</t>
  </si>
  <si>
    <t>rudina.habili@tubitak.gov.tr</t>
  </si>
  <si>
    <t>Rudina</t>
  </si>
  <si>
    <t>Habili</t>
  </si>
  <si>
    <t>Rudina Habili</t>
  </si>
  <si>
    <t>TÃœBÄ°TAK</t>
  </si>
  <si>
    <t>Halil Tosunoglu</t>
  </si>
  <si>
    <t>TÃœBÄ°TAK BÄ°LGEM</t>
  </si>
  <si>
    <t>kubra.balci@tubitak.gov.tr</t>
  </si>
  <si>
    <t>KÃ¼bra Dilara</t>
  </si>
  <si>
    <t>BalcÄ±</t>
  </si>
  <si>
    <t>KÃ¼bra Dilara BalcÄ±</t>
  </si>
  <si>
    <t>TÃœBÄ°TAK BÄ°LGEM OKTEM</t>
  </si>
  <si>
    <t>Ã‡AYDAÅž</t>
  </si>
  <si>
    <t>Nihan Ã‡AYDAÅž</t>
  </si>
  <si>
    <t>busraulke@gmail.com</t>
  </si>
  <si>
    <t>Emine BÃ¼ÅŸra</t>
  </si>
  <si>
    <t>Akdemir</t>
  </si>
  <si>
    <t>Emine BÃ¼ÅŸra Akdemir</t>
  </si>
  <si>
    <t>TÃœBÄ°TAK BÄ°LGEM OKTEM Lab.</t>
  </si>
  <si>
    <t>gul.aydin@tubitak.gov.tr</t>
  </si>
  <si>
    <t>GÃœL</t>
  </si>
  <si>
    <t>AYDIN</t>
  </si>
  <si>
    <t>GÃœL AYDIN</t>
  </si>
  <si>
    <t>TÃœBÄ°TAK BÄ°LGEM-TURKEY</t>
  </si>
  <si>
    <t>tiger.teng@tuv-cybersecurity.com</t>
  </si>
  <si>
    <t>Tiger</t>
  </si>
  <si>
    <t>Teng</t>
  </si>
  <si>
    <t>Tiger Teng</t>
  </si>
  <si>
    <t>TÃœV AUSTRIA Cybersecurity Lab Sdn. Bhd</t>
  </si>
  <si>
    <t>Markus Wagner</t>
  </si>
  <si>
    <t>TÃœV Informationstechnik (TÃœViT)</t>
  </si>
  <si>
    <t>Christian Noetzel</t>
  </si>
  <si>
    <t>BÃ¶deker</t>
  </si>
  <si>
    <t>Patrick BÃ¶deker</t>
  </si>
  <si>
    <t>pawel.kripiec@tuvsud.com</t>
  </si>
  <si>
    <t>Kripiec</t>
  </si>
  <si>
    <t>Pawel Kripiec</t>
  </si>
  <si>
    <t>TÃœV SÃœD</t>
  </si>
  <si>
    <t>Marcus Krechel</t>
  </si>
  <si>
    <t>TÃœViT (TÃœV Informationstechnik GmbH)</t>
  </si>
  <si>
    <t>agustin.sanchez@tii.ae</t>
  </si>
  <si>
    <t>Agustin</t>
  </si>
  <si>
    <t>Sanchez Bosque</t>
  </si>
  <si>
    <t>Agustin Sanchez Bosque</t>
  </si>
  <si>
    <t>harpthukral@yahoo.com</t>
  </si>
  <si>
    <t>Harp</t>
  </si>
  <si>
    <t>Thurkral</t>
  </si>
  <si>
    <t>Harp Thurkral</t>
  </si>
  <si>
    <t>jose@terafence.in</t>
  </si>
  <si>
    <t>Jose Kurian</t>
  </si>
  <si>
    <t>Yohannan</t>
  </si>
  <si>
    <t>Jose Kurian Yohannan</t>
  </si>
  <si>
    <t>Anantha Kandiah</t>
  </si>
  <si>
    <t>david.low@teronlabs.com</t>
  </si>
  <si>
    <t>Low</t>
  </si>
  <si>
    <t>David Low</t>
  </si>
  <si>
    <t>Juan GONZALEZ NIETO</t>
  </si>
  <si>
    <t>Long Ngo</t>
  </si>
  <si>
    <t>Clarisse clarisse@texplained.com</t>
  </si>
  <si>
    <t>emmanuel.bachimon@thalesgroup.com</t>
  </si>
  <si>
    <t>Emmanuel</t>
  </si>
  <si>
    <t>Bachimon</t>
  </si>
  <si>
    <t>Emmanuel Bachimon</t>
  </si>
  <si>
    <t>michael.bruyere@thalesgroup.com</t>
  </si>
  <si>
    <t>BRUYERE</t>
  </si>
  <si>
    <t>Michael BRUYERE</t>
  </si>
  <si>
    <t>rebeca.shaw@thalesgroup.com</t>
  </si>
  <si>
    <t>Rebeca Shaw</t>
  </si>
  <si>
    <t>sophie.morin@thalesgroup.com</t>
  </si>
  <si>
    <t>Sophie</t>
  </si>
  <si>
    <t>Morin</t>
  </si>
  <si>
    <t>Sophie Morin</t>
  </si>
  <si>
    <t>teresa.macarthur@thalesgroup.com</t>
  </si>
  <si>
    <t>Teresa MacArthur</t>
  </si>
  <si>
    <t>meredith.m.martinez@aero.org</t>
  </si>
  <si>
    <t>The Aerospace Corporation</t>
  </si>
  <si>
    <t>donndeli@gmail.com</t>
  </si>
  <si>
    <t>James Donndelinger</t>
  </si>
  <si>
    <t>Daniel Faigin</t>
  </si>
  <si>
    <t>misaki.kimura@thefriendshippathcompany.co.jp</t>
  </si>
  <si>
    <t>Misa</t>
  </si>
  <si>
    <t>Kimura</t>
  </si>
  <si>
    <t>Misa Kimura</t>
  </si>
  <si>
    <t>joyce.baidoo@jhuapl.edu</t>
  </si>
  <si>
    <t>JOYCE</t>
  </si>
  <si>
    <t>BAIDOO</t>
  </si>
  <si>
    <t>JOYCE BAIDOO</t>
  </si>
  <si>
    <t>The Johns Hopkins University - Applied Physics Lab (JHUAPL)</t>
  </si>
  <si>
    <t>Randy Heimann</t>
  </si>
  <si>
    <t>Bill Wagner</t>
  </si>
  <si>
    <t>ludovic.merrien@tiempo-secure.com</t>
  </si>
  <si>
    <t>fabio.rosa@tiscali.it</t>
  </si>
  <si>
    <t>Rosa</t>
  </si>
  <si>
    <t>Fabio</t>
  </si>
  <si>
    <t>Rosa Fabio</t>
  </si>
  <si>
    <t>Matsumura Hidekazu</t>
  </si>
  <si>
    <t>Kenji Matsudo</t>
  </si>
  <si>
    <t>Fumihiko Sano</t>
  </si>
  <si>
    <t>toshiharu.ooya@toshiba.co.jp</t>
  </si>
  <si>
    <t>Toshiharu</t>
  </si>
  <si>
    <t>Ooya</t>
  </si>
  <si>
    <t>Toshiharu Ooya</t>
  </si>
  <si>
    <t>Hideyuki Miyake</t>
  </si>
  <si>
    <t>Toshiyuki Sato</t>
  </si>
  <si>
    <t>bartlomiej.kulik@transbit.com.pl</t>
  </si>
  <si>
    <t>BartÅ‚omiej</t>
  </si>
  <si>
    <t>Kulik</t>
  </si>
  <si>
    <t>BartÅ‚omiej Kulik</t>
  </si>
  <si>
    <t>andy.nissen@trellix.com</t>
  </si>
  <si>
    <t>Andy Nissen</t>
  </si>
  <si>
    <t>james@reardonnet.com</t>
  </si>
  <si>
    <t>James Reardon</t>
  </si>
  <si>
    <t>wim@trustcb.com</t>
  </si>
  <si>
    <t>Wim Ton</t>
  </si>
  <si>
    <t>Danko Ilik</t>
  </si>
  <si>
    <t>Baptiste Gourdin</t>
  </si>
  <si>
    <t>Mariye Umay Akkaya</t>
  </si>
  <si>
    <t>KÃ¼rÅŸad ÃœNAL</t>
  </si>
  <si>
    <t>Mehmet KÃ¼rÅŸad ÃœNAL</t>
  </si>
  <si>
    <t>gilisu@tse.org.tr</t>
  </si>
  <si>
    <t>GÃ¶ktuÄŸ</t>
  </si>
  <si>
    <t>Ä°LISU</t>
  </si>
  <si>
    <t>GÃ¶ktuÄŸ Ä°LISU</t>
  </si>
  <si>
    <t>TSE-CCCS</t>
  </si>
  <si>
    <t>nat.alino@t-systems.com</t>
  </si>
  <si>
    <t>Nat Alino</t>
  </si>
  <si>
    <t>Andrea Ho</t>
  </si>
  <si>
    <t>Bianca Leanne</t>
  </si>
  <si>
    <t>jdkim@tta.or.kr</t>
  </si>
  <si>
    <t>JUNG DAE KIM</t>
  </si>
  <si>
    <t>Yasir Emre Bulut</t>
  </si>
  <si>
    <t>kivancsakul@gmail.com</t>
  </si>
  <si>
    <t>Ekrem Kivanc SAKUL</t>
  </si>
  <si>
    <t>furkan.bekar@tubitak.gov.tr</t>
  </si>
  <si>
    <t>Furkan</t>
  </si>
  <si>
    <t>Bekar</t>
  </si>
  <si>
    <t>Furkan Bekar</t>
  </si>
  <si>
    <t>Ali Yildirim</t>
  </si>
  <si>
    <t>TUBITAK BILGEM</t>
  </si>
  <si>
    <t>mert.guler@tubitak.gov.tr</t>
  </si>
  <si>
    <t>Mert</t>
  </si>
  <si>
    <t>Guler</t>
  </si>
  <si>
    <t>Mert Guler</t>
  </si>
  <si>
    <t>Tubitak Bilgem Oktem Lab</t>
  </si>
  <si>
    <t>duran.furkan@tubitak.gov.tr</t>
  </si>
  <si>
    <t>Furkan Duran</t>
  </si>
  <si>
    <t>TUBITAK OKTEM Lab.</t>
  </si>
  <si>
    <t>Cem Erdivan</t>
  </si>
  <si>
    <t>Ibrahim Halil KIRMIZI</t>
  </si>
  <si>
    <t>Alexander Schasse</t>
  </si>
  <si>
    <t>koh-wei.chien@tuvsud.com</t>
  </si>
  <si>
    <t>Koh Wei</t>
  </si>
  <si>
    <t>Chien</t>
  </si>
  <si>
    <t>Koh Wei Chien</t>
  </si>
  <si>
    <t>TUV SUD</t>
  </si>
  <si>
    <t>sherlyn.wong@tuvsud.com</t>
  </si>
  <si>
    <t>Sherlyn</t>
  </si>
  <si>
    <t>Sherlyn Wong</t>
  </si>
  <si>
    <t>TUV SUD PSB</t>
  </si>
  <si>
    <t>Arnold Abromeit</t>
  </si>
  <si>
    <t>Arzu Sarial</t>
  </si>
  <si>
    <t>Michael Scheibel</t>
  </si>
  <si>
    <t>TUVIT</t>
  </si>
  <si>
    <t>Adam Borin</t>
  </si>
  <si>
    <t>Andy Brown</t>
  </si>
  <si>
    <t>Himanshu Paliwal</t>
  </si>
  <si>
    <t>peien.cheng@ul.com</t>
  </si>
  <si>
    <t>Pei En</t>
  </si>
  <si>
    <t>Pei En Cheng</t>
  </si>
  <si>
    <t>UL Solutions</t>
  </si>
  <si>
    <t>Gaurav Raina</t>
  </si>
  <si>
    <t>michael.baron@ul.com</t>
  </si>
  <si>
    <t>Baron</t>
  </si>
  <si>
    <t>Michael Baron</t>
  </si>
  <si>
    <t>UL Verification Services Inc</t>
  </si>
  <si>
    <t>Devin Becker</t>
  </si>
  <si>
    <t>Gerrit Kruitbosch</t>
  </si>
  <si>
    <t>oleg.andrianov@ul.com</t>
  </si>
  <si>
    <t>Andrainov</t>
  </si>
  <si>
    <t>Oleg Andrainov</t>
  </si>
  <si>
    <t>UL VS</t>
  </si>
  <si>
    <t>Joe Milburn</t>
  </si>
  <si>
    <t>mohaa556@gmail.com</t>
  </si>
  <si>
    <t>ÃdÃ¡m LÃ¡szlÃ³</t>
  </si>
  <si>
    <t>MohÃ¡csi</t>
  </si>
  <si>
    <t>ÃdÃ¡m LÃ¡szlÃ³ MohÃ¡csi</t>
  </si>
  <si>
    <t>Gregory Youst</t>
  </si>
  <si>
    <t>Zachary Blum</t>
  </si>
  <si>
    <t>mehmetcolak79@gmail.com</t>
  </si>
  <si>
    <t>Colak</t>
  </si>
  <si>
    <t>Mehmet Colak</t>
  </si>
  <si>
    <t>Gabriele Wedel</t>
  </si>
  <si>
    <t>Gesa Ott</t>
  </si>
  <si>
    <t>szendro.sandor@valilab.hu</t>
  </si>
  <si>
    <t>Sandor</t>
  </si>
  <si>
    <t>Szendro</t>
  </si>
  <si>
    <t>Sandor Szendro</t>
  </si>
  <si>
    <t>balazs.istvan@valilab.hu</t>
  </si>
  <si>
    <t>IstvÃ¡n</t>
  </si>
  <si>
    <t>BalÃ¡zs</t>
  </si>
  <si>
    <t>IstvÃ¡n BalÃ¡zs</t>
  </si>
  <si>
    <t>VALILAB Ltd</t>
  </si>
  <si>
    <t>juhasz.judit@valilab.hu</t>
  </si>
  <si>
    <t>Judit</t>
  </si>
  <si>
    <t>JuhÃ¡sz</t>
  </si>
  <si>
    <t>Judit JuhÃ¡sz</t>
  </si>
  <si>
    <t>Euan Macdonald</t>
  </si>
  <si>
    <t>Takashi Hara</t>
  </si>
  <si>
    <t>kenl@versa-networks.com</t>
  </si>
  <si>
    <t>Ken Lasoski</t>
  </si>
  <si>
    <t>Eric Salveggio</t>
  </si>
  <si>
    <t>liyuebing05@outlook.com</t>
  </si>
  <si>
    <t>cdh</t>
  </si>
  <si>
    <t>fdg</t>
  </si>
  <si>
    <t>cdh fdg</t>
  </si>
  <si>
    <t>samk@viden.com</t>
  </si>
  <si>
    <t>Keogh</t>
  </si>
  <si>
    <t>Samuel Keogh</t>
  </si>
  <si>
    <t>Chiang-Kai Er</t>
  </si>
  <si>
    <t>Amelia De La Rosa</t>
  </si>
  <si>
    <t>Bishakha Banerjee</t>
  </si>
  <si>
    <t>Minh Thich</t>
  </si>
  <si>
    <t>ravikirant@vmware.com</t>
  </si>
  <si>
    <t>Kiran</t>
  </si>
  <si>
    <t>Thirumlai</t>
  </si>
  <si>
    <t>Kiran Thirumlai</t>
  </si>
  <si>
    <t>Ravi Jagannathan</t>
  </si>
  <si>
    <t>rumman.mahmud@broadcom.com</t>
  </si>
  <si>
    <t>Rumman</t>
  </si>
  <si>
    <t>Mahmud</t>
  </si>
  <si>
    <t>Rumman Mahmud</t>
  </si>
  <si>
    <t>Vann (Vanna) Nguyen</t>
  </si>
  <si>
    <t>Madhur Walia</t>
  </si>
  <si>
    <t>Sunil Kumar Yadav</t>
  </si>
  <si>
    <t>Dale Shaw</t>
  </si>
  <si>
    <t>ndtuan@vncert.vn</t>
  </si>
  <si>
    <t>Nguyen Duc</t>
  </si>
  <si>
    <t>Tuan</t>
  </si>
  <si>
    <t>Nguyen Duc Tuan</t>
  </si>
  <si>
    <t>mono@winbond.com</t>
  </si>
  <si>
    <t>Masato</t>
  </si>
  <si>
    <t>Ono</t>
  </si>
  <si>
    <t>Masato Ono</t>
  </si>
  <si>
    <t>Rachel Menda-Shabat</t>
  </si>
  <si>
    <t>SuYeon LEE</t>
  </si>
  <si>
    <t>MINKYUN KIM</t>
  </si>
  <si>
    <t>jinkk@wonsec.com</t>
  </si>
  <si>
    <t>Jin</t>
  </si>
  <si>
    <t>Keke</t>
  </si>
  <si>
    <t>Jin Keke</t>
  </si>
  <si>
    <t>Jeremy.Thompson@xerox.com</t>
  </si>
  <si>
    <t>Jeremy</t>
  </si>
  <si>
    <t>Jeremy Thompson</t>
  </si>
  <si>
    <t>michael.trent@xerox.com</t>
  </si>
  <si>
    <t>Trent</t>
  </si>
  <si>
    <t>Michael Trent</t>
  </si>
  <si>
    <t>roberto.goranci@xertified.com</t>
  </si>
  <si>
    <t>Roberto</t>
  </si>
  <si>
    <t>Goranci</t>
  </si>
  <si>
    <t>Roberto Goranci</t>
  </si>
  <si>
    <t>Wouter Slegers</t>
  </si>
  <si>
    <t>xwxwxw6203@gmail.com</t>
  </si>
  <si>
    <t>Xin</t>
  </si>
  <si>
    <t>Wei Xin</t>
  </si>
  <si>
    <t>raphaelngnie@yahoo.fr</t>
  </si>
  <si>
    <t>Jean Raphael</t>
  </si>
  <si>
    <t>NGNIE SIGHOM</t>
  </si>
  <si>
    <t>Jean Raphael NGNIE SIGHOM</t>
  </si>
  <si>
    <t>Jeffrey Blank</t>
  </si>
  <si>
    <t>Craig Pezold</t>
  </si>
  <si>
    <t>Cervera</t>
  </si>
  <si>
    <t>Daniel Cervera</t>
  </si>
  <si>
    <t>daniel.cervera@microsoft.com</t>
  </si>
  <si>
    <t>David Martin</t>
  </si>
  <si>
    <t>Dragua Zenelaj</t>
  </si>
  <si>
    <t>Fabien Deboyser</t>
  </si>
  <si>
    <t>fiona@stewart-tx.us</t>
  </si>
  <si>
    <t>Fiona Stewart</t>
  </si>
  <si>
    <t>geddis@icloud.com</t>
  </si>
  <si>
    <t>Shawn Geddis</t>
  </si>
  <si>
    <t>Houman Haji</t>
  </si>
  <si>
    <t>Huan Zhou</t>
  </si>
  <si>
    <t>IL-GON KIM</t>
  </si>
  <si>
    <t>Svein Johan Knapskog</t>
  </si>
  <si>
    <t>KÃ¼bra</t>
  </si>
  <si>
    <t>KÃ¼bra ZERAY</t>
  </si>
  <si>
    <t>BaÃ±Ã³n</t>
  </si>
  <si>
    <t>Miguel BaÃ±Ã³n</t>
  </si>
  <si>
    <t>Monique Bakker</t>
  </si>
  <si>
    <t>nunaneh@wins21.co.kr</t>
  </si>
  <si>
    <t>ChuHyeoung</t>
  </si>
  <si>
    <t>ChuHyeoung Lee</t>
  </si>
  <si>
    <t>Tagashira Nobuhiro</t>
  </si>
  <si>
    <t>Il-Hee Cho</t>
  </si>
  <si>
    <t>Zumrut Muftuoglu</t>
  </si>
  <si>
    <t>Acquired by Entrust</t>
  </si>
  <si>
    <t>Acquired Aruba</t>
  </si>
  <si>
    <t>Acumen, Acucert, EWA</t>
  </si>
  <si>
    <t>Acquired Acumen Security and EWA Canada</t>
  </si>
  <si>
    <t>IPA, JISEC</t>
  </si>
  <si>
    <t>JHUAPL, NIAP</t>
  </si>
  <si>
    <t xml:space="preserve"> Acquired by Gemalto (acquired by Thales)</t>
  </si>
  <si>
    <t>Part of Thales Group</t>
  </si>
  <si>
    <t>Aquired Gemalto which in turn had acquired SafeNet, Sysgo</t>
  </si>
  <si>
    <t>Dell is majority stake holder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</si>
</sst>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indexed="2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64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top"/>
    </xf>
    <xf numFmtId="0" fontId="8" fillId="0" borderId="0"/>
    <xf numFmtId="0" fontId="1" fillId="0" borderId="0">
      <alignment vertical="top"/>
    </xf>
    <xf numFmtId="0" fontId="1" fillId="0" borderId="0">
      <alignment vertical="top"/>
    </xf>
  </cellStyleXfs>
  <cellXfs count="41">
    <xf numFmtId="0" fontId="0" fillId="0" borderId="0" xfId="0" applyAlignment="1"/>
    <xf numFmtId="0" fontId="0" fillId="0" borderId="0" xfId="0" applyAlignment="1">
      <alignment textRotation="90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4" fillId="0" borderId="0" xfId="0" applyFont="1" applyAlignment="1"/>
    <xf numFmtId="0" fontId="0" fillId="0" borderId="0" xfId="0" quotePrefix="1" applyAlignment="1"/>
    <xf numFmtId="14" fontId="0" fillId="0" borderId="0" xfId="0" applyNumberFormat="1" applyAlignment="1"/>
    <xf numFmtId="0" fontId="5" fillId="0" borderId="0" xfId="0" applyFont="1" applyAlignment="1"/>
    <xf numFmtId="0" fontId="0" fillId="0" borderId="0" xfId="0" applyAlignment="1">
      <alignment horizontal="left"/>
    </xf>
    <xf numFmtId="0" fontId="6" fillId="0" borderId="3" xfId="0" applyFont="1" applyBorder="1" applyAlignment="1"/>
    <xf numFmtId="0" fontId="6" fillId="0" borderId="3" xfId="0" applyFont="1" applyBorder="1" applyAlignment="1">
      <alignment horizontal="center"/>
    </xf>
    <xf numFmtId="0" fontId="7" fillId="0" borderId="4" xfId="0" applyFont="1" applyBorder="1" applyAlignment="1">
      <alignment vertical="top" textRotation="90" wrapText="1"/>
    </xf>
    <xf numFmtId="0" fontId="6" fillId="0" borderId="3" xfId="0" applyFont="1" applyBorder="1" applyAlignment="1">
      <alignment horizontal="left"/>
    </xf>
    <xf numFmtId="49" fontId="0" fillId="0" borderId="0" xfId="0" applyNumberFormat="1" applyAlignment="1"/>
    <xf numFmtId="0" fontId="0" fillId="0" borderId="1" xfId="0" applyBorder="1" applyAlignment="1"/>
    <xf numFmtId="0" fontId="0" fillId="2" borderId="0" xfId="0" applyFill="1" applyAlignment="1"/>
    <xf numFmtId="0" fontId="0" fillId="3" borderId="0" xfId="0" applyFill="1" applyAlignment="1"/>
    <xf numFmtId="0" fontId="0" fillId="0" borderId="0" xfId="0" applyAlignment="1">
      <alignment wrapText="1"/>
    </xf>
    <xf numFmtId="0" fontId="9" fillId="0" borderId="0" xfId="0" applyFont="1" applyAlignment="1"/>
    <xf numFmtId="0" fontId="10" fillId="0" borderId="4" xfId="0" applyFont="1" applyBorder="1" applyAlignment="1">
      <alignment vertical="top" textRotation="90" wrapText="1"/>
    </xf>
    <xf numFmtId="0" fontId="9" fillId="5" borderId="0" xfId="0" applyFont="1" applyFill="1" applyAlignment="1"/>
    <xf numFmtId="0" fontId="9" fillId="5" borderId="0" xfId="0" applyFont="1" applyFill="1" applyAlignment="1">
      <alignment horizontal="center"/>
    </xf>
    <xf numFmtId="0" fontId="9" fillId="6" borderId="1" xfId="0" applyFont="1" applyFill="1" applyBorder="1" applyAlignment="1"/>
    <xf numFmtId="0" fontId="9" fillId="4" borderId="1" xfId="0" applyFont="1" applyFill="1" applyBorder="1" applyAlignment="1">
      <alignment wrapText="1"/>
    </xf>
    <xf numFmtId="0" fontId="9" fillId="0" borderId="1" xfId="0" applyFont="1" applyBorder="1" applyAlignment="1"/>
    <xf numFmtId="0" fontId="0" fillId="4" borderId="0" xfId="0" applyFill="1" applyAlignment="1"/>
    <xf numFmtId="0" fontId="2" fillId="0" borderId="0" xfId="0" applyFont="1" applyAlignment="1"/>
    <xf numFmtId="0" fontId="0" fillId="0" borderId="6" xfId="0" applyBorder="1" applyAlignment="1"/>
    <xf numFmtId="0" fontId="9" fillId="5" borderId="5" xfId="0" applyFont="1" applyFill="1" applyBorder="1" applyAlignment="1"/>
    <xf numFmtId="0" fontId="0" fillId="5" borderId="0" xfId="0" applyFill="1" applyAlignment="1"/>
    <xf numFmtId="0" fontId="0" fillId="5" borderId="1" xfId="0" applyFill="1" applyBorder="1" applyAlignment="1"/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/>
    <xf numFmtId="0" fontId="1" fillId="5" borderId="0" xfId="2" applyFill="1" applyAlignment="1"/>
    <xf numFmtId="0" fontId="1" fillId="5" borderId="0" xfId="3" applyFill="1" applyAlignment="1"/>
    <xf numFmtId="0" fontId="0" fillId="5" borderId="1" xfId="0" applyFill="1" applyBorder="1" applyAlignment="1">
      <alignment wrapText="1"/>
    </xf>
    <xf numFmtId="0" fontId="8" fillId="0" borderId="0" xfId="1"/>
    <xf numFmtId="0" fontId="0" fillId="0" borderId="0" xfId="0" applyFill="1" applyAlignment="1"/>
    <xf numFmtId="0" fontId="0" fillId="7" borderId="0" xfId="0" applyFill="1" applyAlignment="1"/>
    <xf numFmtId="0" fontId="1" fillId="0" borderId="0" xfId="0" applyFont="1" applyAlignment="1"/>
    <xf numFmtId="0" fontId="1" fillId="5" borderId="0" xfId="0" applyFont="1" applyFill="1" applyAlignment="1"/>
  </cellXfs>
  <cellStyles count="4">
    <cellStyle name="Hyperlink" xfId="1" builtinId="8"/>
    <cellStyle name="Normal" xfId="0" builtinId="0"/>
    <cellStyle name="Normal 2" xfId="3" xr:uid="{945941F3-1F33-43ED-B0B0-C258B7854377}"/>
    <cellStyle name="Normal 3" xfId="2" xr:uid="{3A86C313-F187-488E-BF1E-E387EEBD32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mailto:dwjung@ensec.re.kr" TargetMode="External"/><Relationship Id="rId7" Type="http://schemas.openxmlformats.org/officeDocument/2006/relationships/hyperlink" Target="mailto:holger.blasum@sysgo.com" TargetMode="External"/><Relationship Id="rId2" Type="http://schemas.openxmlformats.org/officeDocument/2006/relationships/hyperlink" Target="mailto:a-shinozaki@itsc.or.jp" TargetMode="External"/><Relationship Id="rId1" Type="http://schemas.openxmlformats.org/officeDocument/2006/relationships/hyperlink" Target="mailto:aboulton@aesonstrategy.com" TargetMode="External"/><Relationship Id="rId6" Type="http://schemas.openxmlformats.org/officeDocument/2006/relationships/hyperlink" Target="mailto:hiroshi.kurita.wp@hitachi.com" TargetMode="External"/><Relationship Id="rId5" Type="http://schemas.openxmlformats.org/officeDocument/2006/relationships/hyperlink" Target="mailto:justin.fisher@leidos.com" TargetMode="External"/><Relationship Id="rId4" Type="http://schemas.openxmlformats.org/officeDocument/2006/relationships/hyperlink" Target="mailto:emacdonald@verimatrix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K6"/>
  <sheetViews>
    <sheetView workbookViewId="0">
      <selection activeCell="H3" sqref="H3"/>
    </sheetView>
  </sheetViews>
  <sheetFormatPr defaultColWidth="9" defaultRowHeight="14.5" x14ac:dyDescent="0.35"/>
  <cols>
    <col min="1" max="1" width="22.36328125" customWidth="1"/>
    <col min="2" max="7" width="3.6328125" bestFit="1" customWidth="1"/>
    <col min="8" max="8" width="4.36328125" customWidth="1"/>
    <col min="9" max="9" width="5" customWidth="1"/>
    <col min="10" max="10" width="4" customWidth="1"/>
    <col min="11" max="11" width="3.36328125" customWidth="1"/>
  </cols>
  <sheetData>
    <row r="1" spans="1:11" x14ac:dyDescent="0.35">
      <c r="A1" t="s">
        <v>0</v>
      </c>
    </row>
    <row r="3" spans="1:11" ht="92" customHeight="1" x14ac:dyDescent="0.35">
      <c r="A3" t="s">
        <v>1</v>
      </c>
      <c r="B3" s="19"/>
      <c r="C3" s="11"/>
      <c r="D3" s="19"/>
      <c r="E3" s="19"/>
      <c r="F3" s="19"/>
      <c r="G3" s="11"/>
      <c r="H3" s="11"/>
      <c r="I3" s="19"/>
      <c r="J3" s="11"/>
      <c r="K3" s="11"/>
    </row>
    <row r="4" spans="1:11" x14ac:dyDescent="0.35">
      <c r="A4" t="s">
        <v>4</v>
      </c>
      <c r="B4" s="21">
        <f>'first vote'!H1</f>
        <v>0</v>
      </c>
      <c r="C4" s="21">
        <f>'first vote'!I1</f>
        <v>0</v>
      </c>
      <c r="D4" s="21">
        <f>'first vote'!J1</f>
        <v>0</v>
      </c>
      <c r="E4" s="21">
        <f>'first vote'!K1</f>
        <v>0</v>
      </c>
      <c r="F4" s="21">
        <f>'first vote'!L1</f>
        <v>0</v>
      </c>
      <c r="G4" s="21">
        <f>'first vote'!M1</f>
        <v>0</v>
      </c>
      <c r="H4" s="21">
        <f>'first vote'!N1</f>
        <v>0</v>
      </c>
      <c r="I4" s="21">
        <f>'first vote'!O1</f>
        <v>0</v>
      </c>
      <c r="J4" s="21">
        <f>'first vote'!P1</f>
        <v>0</v>
      </c>
      <c r="K4" s="21">
        <f>'first vote'!Q1</f>
        <v>0</v>
      </c>
    </row>
    <row r="6" spans="1:11" x14ac:dyDescent="0.35">
      <c r="A6" t="s">
        <v>5</v>
      </c>
      <c r="B6" t="str">
        <f>'first vote'!T399</f>
        <v>OK</v>
      </c>
    </row>
  </sheetData>
  <printOptions gridLines="1" gridLinesSet="0"/>
  <pageMargins left="0.75" right="0.75" top="1" bottom="1" header="0.5" footer="0.5"/>
  <pageSetup paperSize="9" orientation="portrait"/>
  <headerFooter>
    <oddFooter>&amp;R_x000D_&amp;1#&amp;"Calibri"&amp;8&amp;K000000 Cisco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F42"/>
  <sheetViews>
    <sheetView workbookViewId="0">
      <selection activeCell="B6" sqref="B6"/>
    </sheetView>
  </sheetViews>
  <sheetFormatPr defaultColWidth="8.81640625" defaultRowHeight="14.5" x14ac:dyDescent="0.35"/>
  <cols>
    <col min="5" max="5" width="18.36328125" customWidth="1"/>
  </cols>
  <sheetData>
    <row r="1" spans="1:6" x14ac:dyDescent="0.35">
      <c r="A1" s="2"/>
      <c r="B1" t="s">
        <v>6</v>
      </c>
      <c r="C1" t="s">
        <v>1</v>
      </c>
      <c r="D1" t="s">
        <v>7</v>
      </c>
      <c r="E1" t="s">
        <v>8</v>
      </c>
    </row>
    <row r="2" spans="1:6" x14ac:dyDescent="0.35">
      <c r="A2" s="2"/>
      <c r="E2" s="3"/>
    </row>
    <row r="3" spans="1:6" x14ac:dyDescent="0.35">
      <c r="A3" s="2"/>
    </row>
    <row r="4" spans="1:6" x14ac:dyDescent="0.35">
      <c r="A4" s="2">
        <v>1</v>
      </c>
      <c r="B4" s="4" t="s">
        <v>9</v>
      </c>
      <c r="C4" s="4" t="s">
        <v>10</v>
      </c>
      <c r="D4" s="4" t="s">
        <v>11</v>
      </c>
      <c r="E4" s="4" t="s">
        <v>12</v>
      </c>
      <c r="F4" s="5"/>
    </row>
    <row r="5" spans="1:6" x14ac:dyDescent="0.35">
      <c r="A5" s="2">
        <f t="shared" ref="A5:A42" si="0">SUM(A4+1)</f>
        <v>2</v>
      </c>
      <c r="B5" s="4" t="s">
        <v>9</v>
      </c>
      <c r="C5" s="4" t="s">
        <v>13</v>
      </c>
      <c r="D5" s="4" t="s">
        <v>14</v>
      </c>
      <c r="E5" s="4" t="s">
        <v>15</v>
      </c>
    </row>
    <row r="6" spans="1:6" x14ac:dyDescent="0.35">
      <c r="A6" s="2">
        <f t="shared" si="0"/>
        <v>3</v>
      </c>
    </row>
    <row r="7" spans="1:6" x14ac:dyDescent="0.35">
      <c r="A7" s="2">
        <f t="shared" si="0"/>
        <v>4</v>
      </c>
      <c r="E7" s="26"/>
    </row>
    <row r="8" spans="1:6" x14ac:dyDescent="0.35">
      <c r="A8" s="2">
        <f t="shared" si="0"/>
        <v>5</v>
      </c>
    </row>
    <row r="9" spans="1:6" x14ac:dyDescent="0.35">
      <c r="A9" s="2">
        <f t="shared" si="0"/>
        <v>6</v>
      </c>
      <c r="B9" s="6"/>
    </row>
    <row r="10" spans="1:6" x14ac:dyDescent="0.35">
      <c r="A10" s="2">
        <f t="shared" si="0"/>
        <v>7</v>
      </c>
      <c r="B10" s="6"/>
    </row>
    <row r="11" spans="1:6" x14ac:dyDescent="0.35">
      <c r="A11" s="2">
        <f t="shared" si="0"/>
        <v>8</v>
      </c>
      <c r="B11" s="6"/>
    </row>
    <row r="12" spans="1:6" x14ac:dyDescent="0.35">
      <c r="A12" s="2">
        <f t="shared" si="0"/>
        <v>9</v>
      </c>
      <c r="B12" s="6"/>
    </row>
    <row r="13" spans="1:6" x14ac:dyDescent="0.35">
      <c r="A13" s="2">
        <f t="shared" si="0"/>
        <v>10</v>
      </c>
      <c r="B13" s="6"/>
    </row>
    <row r="14" spans="1:6" x14ac:dyDescent="0.35">
      <c r="A14" s="2">
        <f t="shared" si="0"/>
        <v>11</v>
      </c>
      <c r="B14" s="6"/>
    </row>
    <row r="15" spans="1:6" x14ac:dyDescent="0.35">
      <c r="A15" s="2">
        <f t="shared" si="0"/>
        <v>12</v>
      </c>
      <c r="B15" s="6"/>
    </row>
    <row r="16" spans="1:6" x14ac:dyDescent="0.35">
      <c r="A16" s="2">
        <f t="shared" si="0"/>
        <v>13</v>
      </c>
      <c r="B16" s="6"/>
    </row>
    <row r="17" spans="1:3" x14ac:dyDescent="0.35">
      <c r="A17" s="2">
        <f t="shared" si="0"/>
        <v>14</v>
      </c>
      <c r="B17" s="6"/>
    </row>
    <row r="18" spans="1:3" x14ac:dyDescent="0.35">
      <c r="A18" s="2">
        <f t="shared" si="0"/>
        <v>15</v>
      </c>
      <c r="B18" s="6"/>
      <c r="C18" s="7"/>
    </row>
    <row r="19" spans="1:3" x14ac:dyDescent="0.35">
      <c r="A19" s="2">
        <f t="shared" si="0"/>
        <v>16</v>
      </c>
      <c r="B19" s="6"/>
    </row>
    <row r="20" spans="1:3" x14ac:dyDescent="0.35">
      <c r="A20" s="2">
        <f t="shared" si="0"/>
        <v>17</v>
      </c>
      <c r="B20" s="6"/>
    </row>
    <row r="21" spans="1:3" x14ac:dyDescent="0.35">
      <c r="A21" s="2">
        <f t="shared" si="0"/>
        <v>18</v>
      </c>
      <c r="B21" s="6"/>
    </row>
    <row r="22" spans="1:3" x14ac:dyDescent="0.35">
      <c r="A22" s="2">
        <f t="shared" si="0"/>
        <v>19</v>
      </c>
      <c r="B22" s="6"/>
    </row>
    <row r="23" spans="1:3" x14ac:dyDescent="0.35">
      <c r="A23" s="2">
        <f t="shared" si="0"/>
        <v>20</v>
      </c>
    </row>
    <row r="24" spans="1:3" x14ac:dyDescent="0.35">
      <c r="A24" s="2">
        <f t="shared" si="0"/>
        <v>21</v>
      </c>
      <c r="B24" s="6"/>
    </row>
    <row r="25" spans="1:3" x14ac:dyDescent="0.35">
      <c r="A25" s="2">
        <f t="shared" si="0"/>
        <v>22</v>
      </c>
      <c r="B25" s="6"/>
    </row>
    <row r="26" spans="1:3" x14ac:dyDescent="0.35">
      <c r="A26" s="2">
        <f t="shared" si="0"/>
        <v>23</v>
      </c>
      <c r="B26" s="6"/>
    </row>
    <row r="27" spans="1:3" x14ac:dyDescent="0.35">
      <c r="A27" s="2">
        <f t="shared" si="0"/>
        <v>24</v>
      </c>
      <c r="B27" s="6"/>
    </row>
    <row r="28" spans="1:3" x14ac:dyDescent="0.35">
      <c r="A28" s="2">
        <f t="shared" si="0"/>
        <v>25</v>
      </c>
      <c r="B28" s="6"/>
    </row>
    <row r="29" spans="1:3" x14ac:dyDescent="0.35">
      <c r="A29" s="2">
        <f t="shared" si="0"/>
        <v>26</v>
      </c>
      <c r="B29" s="6"/>
    </row>
    <row r="30" spans="1:3" x14ac:dyDescent="0.35">
      <c r="A30" s="2">
        <f t="shared" si="0"/>
        <v>27</v>
      </c>
      <c r="B30" s="6"/>
    </row>
    <row r="31" spans="1:3" x14ac:dyDescent="0.35">
      <c r="A31" s="2">
        <f t="shared" si="0"/>
        <v>28</v>
      </c>
      <c r="B31" s="6"/>
    </row>
    <row r="32" spans="1:3" x14ac:dyDescent="0.35">
      <c r="A32" s="2">
        <f t="shared" si="0"/>
        <v>29</v>
      </c>
      <c r="B32" s="6"/>
    </row>
    <row r="33" spans="1:2" x14ac:dyDescent="0.35">
      <c r="A33" s="2">
        <f t="shared" si="0"/>
        <v>30</v>
      </c>
      <c r="B33" s="6"/>
    </row>
    <row r="34" spans="1:2" x14ac:dyDescent="0.35">
      <c r="A34" s="2">
        <f t="shared" si="0"/>
        <v>31</v>
      </c>
      <c r="B34" s="6"/>
    </row>
    <row r="35" spans="1:2" x14ac:dyDescent="0.35">
      <c r="A35" s="2">
        <f t="shared" si="0"/>
        <v>32</v>
      </c>
      <c r="B35" s="6"/>
    </row>
    <row r="36" spans="1:2" x14ac:dyDescent="0.35">
      <c r="A36" s="2">
        <f t="shared" si="0"/>
        <v>33</v>
      </c>
      <c r="B36" s="6"/>
    </row>
    <row r="37" spans="1:2" x14ac:dyDescent="0.35">
      <c r="A37" s="2">
        <f t="shared" si="0"/>
        <v>34</v>
      </c>
      <c r="B37" s="6"/>
    </row>
    <row r="38" spans="1:2" x14ac:dyDescent="0.35">
      <c r="A38" s="2">
        <f t="shared" si="0"/>
        <v>35</v>
      </c>
      <c r="B38" s="6"/>
    </row>
    <row r="39" spans="1:2" x14ac:dyDescent="0.35">
      <c r="A39" s="2">
        <f t="shared" si="0"/>
        <v>36</v>
      </c>
      <c r="B39" s="6"/>
    </row>
    <row r="40" spans="1:2" x14ac:dyDescent="0.35">
      <c r="A40" s="2">
        <f t="shared" si="0"/>
        <v>37</v>
      </c>
      <c r="B40" s="6"/>
    </row>
    <row r="41" spans="1:2" x14ac:dyDescent="0.35">
      <c r="A41" s="2">
        <f t="shared" si="0"/>
        <v>38</v>
      </c>
    </row>
    <row r="42" spans="1:2" x14ac:dyDescent="0.35">
      <c r="A42" s="2">
        <f t="shared" si="0"/>
        <v>39</v>
      </c>
    </row>
  </sheetData>
  <printOptions gridLines="1" gridLinesSet="0"/>
  <pageMargins left="0.7" right="0.7" top="0.75" bottom="0.75" header="0.5" footer="0.5"/>
  <pageSetup paperSize="9" orientation="portrait" r:id="rId1"/>
  <headerFooter>
    <oddFooter>&amp;R_x000D_&amp;1#&amp;"Calibri"&amp;8&amp;K000000 Cisco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1:AC1339"/>
  <sheetViews>
    <sheetView workbookViewId="0">
      <pane xSplit="1" ySplit="2" topLeftCell="B3" activePane="bottomRight" state="frozen"/>
      <selection pane="topRight"/>
      <selection pane="bottomLeft"/>
      <selection pane="bottomRight" activeCell="N2" sqref="N2"/>
    </sheetView>
  </sheetViews>
  <sheetFormatPr defaultColWidth="8.81640625" defaultRowHeight="14.5" x14ac:dyDescent="0.35"/>
  <cols>
    <col min="1" max="1" width="33.36328125" customWidth="1"/>
    <col min="2" max="2" width="17.08984375" customWidth="1"/>
    <col min="3" max="4" width="19.36328125" customWidth="1"/>
    <col min="5" max="5" width="64.453125" customWidth="1"/>
    <col min="6" max="6" width="18.08984375" customWidth="1"/>
    <col min="7" max="7" width="9.08984375" style="2" customWidth="1"/>
    <col min="8" max="8" width="3.6328125" bestFit="1" customWidth="1"/>
    <col min="9" max="9" width="4" customWidth="1"/>
    <col min="10" max="12" width="3.6328125" bestFit="1" customWidth="1"/>
    <col min="13" max="13" width="4.6328125" customWidth="1"/>
    <col min="14" max="15" width="3.6328125" customWidth="1"/>
    <col min="16" max="16" width="3.6328125" bestFit="1" customWidth="1"/>
    <col min="17" max="17" width="3.6328125" customWidth="1"/>
    <col min="18" max="18" width="9.08984375" customWidth="1"/>
    <col min="19" max="19" width="9.08984375" style="2" customWidth="1"/>
    <col min="20" max="20" width="9.08984375" style="8" customWidth="1"/>
    <col min="21" max="23" width="9.08984375" customWidth="1"/>
  </cols>
  <sheetData>
    <row r="1" spans="1:20" x14ac:dyDescent="0.35">
      <c r="G1" s="2" t="s">
        <v>16</v>
      </c>
      <c r="H1" s="20">
        <f>SUM(H3:H910)</f>
        <v>0</v>
      </c>
      <c r="I1" s="20">
        <f>SUM(I3:I910)</f>
        <v>0</v>
      </c>
      <c r="J1" s="20">
        <f>SUM(J3:J910)</f>
        <v>0</v>
      </c>
      <c r="K1" s="20">
        <f>SUM(K3:K910)</f>
        <v>0</v>
      </c>
      <c r="L1" s="20">
        <f>SUM(L3:L910)</f>
        <v>0</v>
      </c>
      <c r="M1" s="20">
        <f>SUM(M3:M910)</f>
        <v>0</v>
      </c>
      <c r="N1" s="20">
        <f>SUM(N3:N910)</f>
        <v>0</v>
      </c>
      <c r="O1" s="20">
        <f>SUM(O3:O910)</f>
        <v>0</v>
      </c>
      <c r="P1" s="20">
        <f>SUM(P3:P910)</f>
        <v>0</v>
      </c>
      <c r="Q1" s="28">
        <f>SUM(Q3:Q910)</f>
        <v>0</v>
      </c>
    </row>
    <row r="2" spans="1:20" s="9" customFormat="1" ht="80" customHeight="1" x14ac:dyDescent="0.35">
      <c r="A2" s="9" t="s">
        <v>19</v>
      </c>
      <c r="B2" s="9" t="s">
        <v>17</v>
      </c>
      <c r="C2" s="9" t="s">
        <v>18</v>
      </c>
      <c r="D2" s="9" t="s">
        <v>2520</v>
      </c>
      <c r="E2" s="9" t="s">
        <v>20</v>
      </c>
      <c r="F2" s="9" t="s">
        <v>21</v>
      </c>
      <c r="G2" s="10" t="s">
        <v>22</v>
      </c>
      <c r="H2" s="19"/>
      <c r="I2" s="11"/>
      <c r="J2" s="19"/>
      <c r="K2" s="19"/>
      <c r="L2" s="19"/>
      <c r="M2" s="11"/>
      <c r="N2" s="11"/>
      <c r="O2" s="19"/>
      <c r="P2" s="11"/>
      <c r="Q2" s="11"/>
      <c r="S2" s="10" t="s">
        <v>16</v>
      </c>
      <c r="T2" s="12"/>
    </row>
    <row r="3" spans="1:20" ht="15.75" customHeight="1" x14ac:dyDescent="0.35">
      <c r="A3" t="s">
        <v>1726</v>
      </c>
      <c r="B3" t="s">
        <v>1724</v>
      </c>
      <c r="C3" t="s">
        <v>1725</v>
      </c>
      <c r="D3" t="s">
        <v>2521</v>
      </c>
      <c r="E3" t="s">
        <v>1727</v>
      </c>
      <c r="F3" s="13"/>
      <c r="H3" s="14"/>
      <c r="I3" s="14"/>
      <c r="J3" s="14"/>
      <c r="K3" s="14"/>
      <c r="L3" s="14"/>
      <c r="M3" s="14"/>
      <c r="N3" s="14"/>
      <c r="O3" s="14"/>
      <c r="P3" s="27"/>
      <c r="Q3" s="14"/>
      <c r="S3" s="2" t="str">
        <f t="shared" ref="S3:S66" si="0">IF(SUM(H3:Q3)=0,"0",SUM(H3:Q3))</f>
        <v>0</v>
      </c>
      <c r="T3" s="8" t="str">
        <f>IF(SUM(H3:P3)&gt;7,"Too many votes", "OK")</f>
        <v>OK</v>
      </c>
    </row>
    <row r="4" spans="1:20" x14ac:dyDescent="0.35">
      <c r="A4" t="s">
        <v>2522</v>
      </c>
      <c r="B4" t="s">
        <v>2017</v>
      </c>
      <c r="C4" t="s">
        <v>2018</v>
      </c>
      <c r="D4" t="s">
        <v>2523</v>
      </c>
      <c r="E4" t="s">
        <v>2302</v>
      </c>
      <c r="F4" s="13"/>
      <c r="H4" s="14"/>
      <c r="I4" s="14" t="s">
        <v>28</v>
      </c>
      <c r="J4" s="14"/>
      <c r="K4" s="14"/>
      <c r="L4" s="14"/>
      <c r="M4" s="14"/>
      <c r="N4" s="14"/>
      <c r="O4" s="14"/>
      <c r="P4" s="27"/>
      <c r="Q4" s="14"/>
      <c r="S4" s="2" t="str">
        <f t="shared" si="0"/>
        <v>0</v>
      </c>
      <c r="T4" s="8" t="str">
        <f t="shared" ref="T4:T66" si="1">IF(SUM(H4:P4)&gt;7,"Too many votes", "OK")</f>
        <v>OK</v>
      </c>
    </row>
    <row r="5" spans="1:20" x14ac:dyDescent="0.35">
      <c r="A5" t="s">
        <v>2524</v>
      </c>
      <c r="B5" t="s">
        <v>2525</v>
      </c>
      <c r="C5" t="s">
        <v>2526</v>
      </c>
      <c r="D5" t="s">
        <v>2527</v>
      </c>
      <c r="E5" t="s">
        <v>2303</v>
      </c>
      <c r="F5" s="13"/>
      <c r="H5" s="14"/>
      <c r="I5" s="14"/>
      <c r="J5" s="14"/>
      <c r="K5" s="14"/>
      <c r="L5" s="14"/>
      <c r="M5" s="14"/>
      <c r="N5" s="14"/>
      <c r="O5" s="14"/>
      <c r="P5" s="27"/>
      <c r="Q5" s="14"/>
      <c r="S5" s="2" t="str">
        <f t="shared" si="0"/>
        <v>0</v>
      </c>
      <c r="T5" s="8" t="str">
        <f t="shared" si="1"/>
        <v>OK</v>
      </c>
    </row>
    <row r="6" spans="1:20" x14ac:dyDescent="0.35">
      <c r="A6" t="s">
        <v>2528</v>
      </c>
      <c r="B6" t="s">
        <v>146</v>
      </c>
      <c r="C6" t="s">
        <v>2529</v>
      </c>
      <c r="D6" t="s">
        <v>2530</v>
      </c>
      <c r="E6" t="s">
        <v>2303</v>
      </c>
      <c r="F6" s="13"/>
      <c r="H6" s="14"/>
      <c r="I6" s="14"/>
      <c r="J6" s="14"/>
      <c r="K6" s="14"/>
      <c r="L6" s="14"/>
      <c r="M6" s="14"/>
      <c r="N6" s="14"/>
      <c r="O6" s="14"/>
      <c r="P6" s="27"/>
      <c r="Q6" s="14"/>
      <c r="S6" s="2" t="str">
        <f t="shared" si="0"/>
        <v>0</v>
      </c>
      <c r="T6" s="8" t="str">
        <f t="shared" si="1"/>
        <v>OK</v>
      </c>
    </row>
    <row r="7" spans="1:20" x14ac:dyDescent="0.35">
      <c r="A7" t="s">
        <v>1730</v>
      </c>
      <c r="B7" t="s">
        <v>1728</v>
      </c>
      <c r="C7" t="s">
        <v>1729</v>
      </c>
      <c r="D7" t="s">
        <v>2531</v>
      </c>
      <c r="E7" t="s">
        <v>2304</v>
      </c>
      <c r="F7" s="13" t="s">
        <v>33</v>
      </c>
      <c r="H7" s="14"/>
      <c r="I7" s="14"/>
      <c r="J7" s="14"/>
      <c r="K7" s="14"/>
      <c r="L7" s="14"/>
      <c r="M7" s="14"/>
      <c r="N7" s="14"/>
      <c r="O7" s="14"/>
      <c r="P7" s="27"/>
      <c r="Q7" s="14"/>
      <c r="S7" s="2" t="str">
        <f t="shared" si="0"/>
        <v>0</v>
      </c>
      <c r="T7" s="8" t="str">
        <f t="shared" si="1"/>
        <v>OK</v>
      </c>
    </row>
    <row r="8" spans="1:20" x14ac:dyDescent="0.35">
      <c r="A8" t="s">
        <v>2532</v>
      </c>
      <c r="B8" t="s">
        <v>2533</v>
      </c>
      <c r="C8" t="s">
        <v>128</v>
      </c>
      <c r="D8" t="s">
        <v>2534</v>
      </c>
      <c r="E8" t="s">
        <v>2305</v>
      </c>
      <c r="F8" s="13"/>
      <c r="H8" s="14"/>
      <c r="I8" s="14"/>
      <c r="J8" s="14"/>
      <c r="K8" s="14"/>
      <c r="L8" s="14"/>
      <c r="M8" s="14"/>
      <c r="N8" s="14"/>
      <c r="O8" s="14"/>
      <c r="P8" s="27"/>
      <c r="Q8" s="14"/>
      <c r="S8" s="2" t="str">
        <f t="shared" si="0"/>
        <v>0</v>
      </c>
      <c r="T8" s="8" t="str">
        <f t="shared" si="1"/>
        <v>OK</v>
      </c>
    </row>
    <row r="9" spans="1:20" x14ac:dyDescent="0.35">
      <c r="A9" t="s">
        <v>2535</v>
      </c>
      <c r="B9" t="s">
        <v>2536</v>
      </c>
      <c r="C9" t="s">
        <v>2537</v>
      </c>
      <c r="D9" t="s">
        <v>2538</v>
      </c>
      <c r="E9" t="s">
        <v>1299</v>
      </c>
      <c r="F9" s="13"/>
      <c r="H9" s="14"/>
      <c r="I9" s="14"/>
      <c r="J9" s="14"/>
      <c r="K9" s="14"/>
      <c r="L9" s="14"/>
      <c r="M9" s="14"/>
      <c r="N9" s="14"/>
      <c r="O9" s="14"/>
      <c r="P9" s="27"/>
      <c r="Q9" s="14"/>
      <c r="S9" s="2" t="str">
        <f t="shared" si="0"/>
        <v>0</v>
      </c>
      <c r="T9" s="8" t="str">
        <f t="shared" si="1"/>
        <v>OK</v>
      </c>
    </row>
    <row r="10" spans="1:20" x14ac:dyDescent="0.35">
      <c r="A10" t="s">
        <v>1733</v>
      </c>
      <c r="B10" t="s">
        <v>1731</v>
      </c>
      <c r="C10" t="s">
        <v>1732</v>
      </c>
      <c r="D10" t="s">
        <v>2539</v>
      </c>
      <c r="E10" t="s">
        <v>1299</v>
      </c>
      <c r="F10" s="13"/>
      <c r="H10" s="14"/>
      <c r="I10" s="14"/>
      <c r="J10" s="14"/>
      <c r="K10" s="14"/>
      <c r="L10" s="14"/>
      <c r="M10" s="14"/>
      <c r="N10" s="14"/>
      <c r="O10" s="14"/>
      <c r="P10" s="27"/>
      <c r="Q10" s="14"/>
      <c r="S10" s="2" t="str">
        <f t="shared" si="0"/>
        <v>0</v>
      </c>
      <c r="T10" s="8" t="str">
        <f t="shared" si="1"/>
        <v>OK</v>
      </c>
    </row>
    <row r="11" spans="1:20" x14ac:dyDescent="0.35">
      <c r="A11" t="s">
        <v>1735</v>
      </c>
      <c r="B11" t="s">
        <v>259</v>
      </c>
      <c r="C11" t="s">
        <v>1734</v>
      </c>
      <c r="D11" t="s">
        <v>2540</v>
      </c>
      <c r="E11" t="s">
        <v>1299</v>
      </c>
      <c r="F11" s="13" t="s">
        <v>44</v>
      </c>
      <c r="H11" s="14"/>
      <c r="I11" s="14"/>
      <c r="J11" s="14"/>
      <c r="K11" s="14"/>
      <c r="L11" s="14"/>
      <c r="M11" s="14"/>
      <c r="N11" s="14"/>
      <c r="O11" s="14"/>
      <c r="P11" s="27"/>
      <c r="Q11" s="14"/>
      <c r="S11" s="2" t="str">
        <f t="shared" si="0"/>
        <v>0</v>
      </c>
      <c r="T11" s="8" t="str">
        <f t="shared" si="1"/>
        <v>OK</v>
      </c>
    </row>
    <row r="12" spans="1:20" x14ac:dyDescent="0.35">
      <c r="A12" t="s">
        <v>1738</v>
      </c>
      <c r="B12" t="s">
        <v>1736</v>
      </c>
      <c r="C12" t="s">
        <v>1737</v>
      </c>
      <c r="D12" t="s">
        <v>2541</v>
      </c>
      <c r="E12" t="s">
        <v>1299</v>
      </c>
      <c r="F12" s="13"/>
      <c r="H12" s="14"/>
      <c r="I12" s="14"/>
      <c r="J12" s="14"/>
      <c r="K12" s="14"/>
      <c r="L12" s="14"/>
      <c r="M12" s="14"/>
      <c r="N12" s="14"/>
      <c r="O12" s="14"/>
      <c r="P12" s="27"/>
      <c r="Q12" s="14"/>
      <c r="S12" s="2" t="str">
        <f t="shared" si="0"/>
        <v>0</v>
      </c>
      <c r="T12" s="8" t="str">
        <f t="shared" si="1"/>
        <v>OK</v>
      </c>
    </row>
    <row r="13" spans="1:20" x14ac:dyDescent="0.35">
      <c r="A13" t="s">
        <v>1740</v>
      </c>
      <c r="B13" t="s">
        <v>1739</v>
      </c>
      <c r="C13" t="s">
        <v>1096</v>
      </c>
      <c r="D13" t="s">
        <v>2542</v>
      </c>
      <c r="E13" t="s">
        <v>1299</v>
      </c>
      <c r="F13" s="13"/>
      <c r="H13" s="14"/>
      <c r="I13" s="14"/>
      <c r="J13" s="14"/>
      <c r="K13" s="14"/>
      <c r="L13" s="14"/>
      <c r="M13" s="14"/>
      <c r="N13" s="14"/>
      <c r="O13" s="14"/>
      <c r="P13" s="27"/>
      <c r="Q13" s="14"/>
      <c r="S13" s="2" t="str">
        <f t="shared" si="0"/>
        <v>0</v>
      </c>
      <c r="T13" s="8" t="str">
        <f t="shared" si="1"/>
        <v>OK</v>
      </c>
    </row>
    <row r="14" spans="1:20" x14ac:dyDescent="0.35">
      <c r="A14" t="s">
        <v>2543</v>
      </c>
      <c r="B14" t="s">
        <v>1516</v>
      </c>
      <c r="C14" t="s">
        <v>1517</v>
      </c>
      <c r="D14" t="s">
        <v>2544</v>
      </c>
      <c r="E14" t="s">
        <v>1299</v>
      </c>
      <c r="F14" s="13" t="s">
        <v>50</v>
      </c>
      <c r="H14" s="14"/>
      <c r="I14" s="14"/>
      <c r="J14" s="14"/>
      <c r="K14" s="14"/>
      <c r="L14" s="14"/>
      <c r="M14" s="14"/>
      <c r="N14" s="14"/>
      <c r="O14" s="14"/>
      <c r="P14" s="27"/>
      <c r="Q14" s="14"/>
      <c r="S14" s="2" t="str">
        <f t="shared" si="0"/>
        <v>0</v>
      </c>
      <c r="T14" s="8" t="str">
        <f t="shared" si="1"/>
        <v>OK</v>
      </c>
    </row>
    <row r="15" spans="1:20" x14ac:dyDescent="0.35">
      <c r="A15" t="s">
        <v>1743</v>
      </c>
      <c r="B15" t="s">
        <v>1741</v>
      </c>
      <c r="C15" t="s">
        <v>1742</v>
      </c>
      <c r="D15" t="s">
        <v>2545</v>
      </c>
      <c r="E15" t="s">
        <v>1299</v>
      </c>
      <c r="F15" s="13"/>
      <c r="H15" s="14"/>
      <c r="I15" s="14"/>
      <c r="J15" s="14"/>
      <c r="K15" s="14"/>
      <c r="L15" s="14"/>
      <c r="M15" s="14"/>
      <c r="N15" s="14"/>
      <c r="O15" s="14"/>
      <c r="P15" s="27"/>
      <c r="Q15" s="14"/>
      <c r="S15" s="2" t="str">
        <f t="shared" si="0"/>
        <v>0</v>
      </c>
      <c r="T15" s="8" t="str">
        <f t="shared" si="1"/>
        <v>OK</v>
      </c>
    </row>
    <row r="16" spans="1:20" x14ac:dyDescent="0.35">
      <c r="A16" t="s">
        <v>1746</v>
      </c>
      <c r="B16" t="s">
        <v>1744</v>
      </c>
      <c r="C16" t="s">
        <v>1745</v>
      </c>
      <c r="D16" t="s">
        <v>2546</v>
      </c>
      <c r="E16" t="s">
        <v>1299</v>
      </c>
      <c r="F16" s="13"/>
      <c r="H16" s="14"/>
      <c r="I16" s="14"/>
      <c r="J16" s="14"/>
      <c r="K16" s="14"/>
      <c r="L16" s="14"/>
      <c r="M16" s="14"/>
      <c r="N16" s="14"/>
      <c r="O16" s="14"/>
      <c r="P16" s="27"/>
      <c r="Q16" s="14"/>
      <c r="S16" s="2" t="str">
        <f t="shared" si="0"/>
        <v>0</v>
      </c>
      <c r="T16" s="8" t="str">
        <f t="shared" si="1"/>
        <v>OK</v>
      </c>
    </row>
    <row r="17" spans="1:20" x14ac:dyDescent="0.35">
      <c r="A17" t="s">
        <v>1748</v>
      </c>
      <c r="B17" t="s">
        <v>1747</v>
      </c>
      <c r="C17" t="s">
        <v>1108</v>
      </c>
      <c r="D17" t="s">
        <v>2547</v>
      </c>
      <c r="E17" t="s">
        <v>1299</v>
      </c>
      <c r="F17" s="13"/>
      <c r="H17" s="14"/>
      <c r="I17" s="14"/>
      <c r="J17" s="14"/>
      <c r="K17" s="14"/>
      <c r="L17" s="14"/>
      <c r="M17" s="14"/>
      <c r="N17" s="14"/>
      <c r="O17" s="14"/>
      <c r="P17" s="27"/>
      <c r="Q17" s="14"/>
      <c r="S17" s="2" t="str">
        <f t="shared" si="0"/>
        <v>0</v>
      </c>
      <c r="T17" s="8" t="str">
        <f t="shared" si="1"/>
        <v>OK</v>
      </c>
    </row>
    <row r="18" spans="1:20" x14ac:dyDescent="0.35">
      <c r="A18" t="s">
        <v>2548</v>
      </c>
      <c r="B18" t="s">
        <v>191</v>
      </c>
      <c r="C18" t="s">
        <v>1114</v>
      </c>
      <c r="D18" t="s">
        <v>2549</v>
      </c>
      <c r="E18" t="s">
        <v>1299</v>
      </c>
      <c r="F18" s="13"/>
      <c r="H18" s="14"/>
      <c r="I18" s="14"/>
      <c r="J18" s="14"/>
      <c r="K18" s="14"/>
      <c r="L18" s="14"/>
      <c r="M18" s="14"/>
      <c r="N18" s="14"/>
      <c r="O18" s="14"/>
      <c r="P18" s="27"/>
      <c r="Q18" s="14"/>
      <c r="S18" s="2" t="str">
        <f t="shared" si="0"/>
        <v>0</v>
      </c>
      <c r="T18" s="8" t="str">
        <f t="shared" si="1"/>
        <v>OK</v>
      </c>
    </row>
    <row r="19" spans="1:20" x14ac:dyDescent="0.35">
      <c r="A19" t="s">
        <v>2550</v>
      </c>
      <c r="B19" t="s">
        <v>1182</v>
      </c>
      <c r="C19" t="s">
        <v>2551</v>
      </c>
      <c r="D19" t="s">
        <v>2552</v>
      </c>
      <c r="E19" t="s">
        <v>1299</v>
      </c>
      <c r="F19" s="13"/>
      <c r="H19" s="14"/>
      <c r="I19" s="14"/>
      <c r="J19" s="14"/>
      <c r="K19" s="14"/>
      <c r="L19" s="14"/>
      <c r="M19" s="14"/>
      <c r="N19" s="14"/>
      <c r="O19" s="14"/>
      <c r="P19" s="27"/>
      <c r="Q19" s="14"/>
      <c r="S19" s="2" t="str">
        <f t="shared" si="0"/>
        <v>0</v>
      </c>
      <c r="T19" s="8" t="str">
        <f t="shared" si="1"/>
        <v>OK</v>
      </c>
    </row>
    <row r="20" spans="1:20" x14ac:dyDescent="0.35">
      <c r="A20" t="s">
        <v>1438</v>
      </c>
      <c r="B20" t="s">
        <v>1436</v>
      </c>
      <c r="C20" t="s">
        <v>1437</v>
      </c>
      <c r="D20" t="s">
        <v>2553</v>
      </c>
      <c r="E20" t="s">
        <v>1299</v>
      </c>
      <c r="F20" s="13"/>
      <c r="H20" s="14"/>
      <c r="I20" s="14"/>
      <c r="J20" s="14"/>
      <c r="K20" s="14"/>
      <c r="L20" s="14"/>
      <c r="M20" s="14"/>
      <c r="N20" s="14"/>
      <c r="O20" s="14"/>
      <c r="P20" s="27"/>
      <c r="Q20" s="14"/>
      <c r="S20" s="2" t="str">
        <f t="shared" si="0"/>
        <v>0</v>
      </c>
      <c r="T20" s="8" t="str">
        <f t="shared" si="1"/>
        <v>OK</v>
      </c>
    </row>
    <row r="21" spans="1:20" x14ac:dyDescent="0.35">
      <c r="A21" t="s">
        <v>1751</v>
      </c>
      <c r="B21" t="s">
        <v>1749</v>
      </c>
      <c r="C21" t="s">
        <v>1750</v>
      </c>
      <c r="D21" t="s">
        <v>2554</v>
      </c>
      <c r="E21" t="s">
        <v>1299</v>
      </c>
      <c r="F21" s="13"/>
      <c r="H21" s="14"/>
      <c r="I21" s="14"/>
      <c r="J21" s="14"/>
      <c r="K21" s="14"/>
      <c r="L21" s="14"/>
      <c r="M21" s="14"/>
      <c r="N21" s="14"/>
      <c r="O21" s="14"/>
      <c r="P21" s="27"/>
      <c r="Q21" s="14"/>
      <c r="S21" s="2" t="str">
        <f t="shared" si="0"/>
        <v>0</v>
      </c>
      <c r="T21" s="8" t="str">
        <f t="shared" si="1"/>
        <v>OK</v>
      </c>
    </row>
    <row r="22" spans="1:20" x14ac:dyDescent="0.35">
      <c r="A22" t="s">
        <v>1754</v>
      </c>
      <c r="B22" t="s">
        <v>1752</v>
      </c>
      <c r="C22" t="s">
        <v>1753</v>
      </c>
      <c r="D22" t="s">
        <v>2555</v>
      </c>
      <c r="E22" t="s">
        <v>1299</v>
      </c>
      <c r="F22" s="13"/>
      <c r="H22" s="14"/>
      <c r="I22" s="14"/>
      <c r="J22" s="14"/>
      <c r="K22" s="14"/>
      <c r="L22" s="14"/>
      <c r="M22" s="14"/>
      <c r="N22" s="14"/>
      <c r="O22" s="14"/>
      <c r="P22" s="27"/>
      <c r="Q22" s="14"/>
      <c r="S22" s="2" t="str">
        <f t="shared" si="0"/>
        <v>0</v>
      </c>
      <c r="T22" s="8" t="str">
        <f t="shared" si="1"/>
        <v>OK</v>
      </c>
    </row>
    <row r="23" spans="1:20" x14ac:dyDescent="0.35">
      <c r="A23" t="s">
        <v>1757</v>
      </c>
      <c r="B23" t="s">
        <v>1755</v>
      </c>
      <c r="C23" t="s">
        <v>1756</v>
      </c>
      <c r="D23" t="s">
        <v>2556</v>
      </c>
      <c r="E23" t="s">
        <v>1299</v>
      </c>
      <c r="F23" s="13"/>
      <c r="H23" s="14"/>
      <c r="I23" s="14"/>
      <c r="J23" s="14"/>
      <c r="K23" s="14"/>
      <c r="L23" s="14"/>
      <c r="M23" s="14"/>
      <c r="N23" s="14"/>
      <c r="O23" s="14"/>
      <c r="P23" s="27"/>
      <c r="Q23" s="14"/>
      <c r="S23" s="2" t="str">
        <f t="shared" si="0"/>
        <v>0</v>
      </c>
      <c r="T23" s="8" t="str">
        <f t="shared" si="1"/>
        <v>OK</v>
      </c>
    </row>
    <row r="24" spans="1:20" x14ac:dyDescent="0.35">
      <c r="A24" t="s">
        <v>1760</v>
      </c>
      <c r="B24" t="s">
        <v>1758</v>
      </c>
      <c r="C24" t="s">
        <v>1759</v>
      </c>
      <c r="D24" t="s">
        <v>2557</v>
      </c>
      <c r="E24" t="s">
        <v>1299</v>
      </c>
      <c r="F24" s="13"/>
      <c r="H24" s="14"/>
      <c r="I24" s="14"/>
      <c r="J24" s="14"/>
      <c r="K24" s="14"/>
      <c r="L24" s="14"/>
      <c r="M24" s="14"/>
      <c r="N24" s="14"/>
      <c r="O24" s="14"/>
      <c r="P24" s="27"/>
      <c r="Q24" s="14"/>
      <c r="S24" s="2" t="str">
        <f t="shared" si="0"/>
        <v>0</v>
      </c>
      <c r="T24" s="8" t="str">
        <f t="shared" si="1"/>
        <v>OK</v>
      </c>
    </row>
    <row r="25" spans="1:20" x14ac:dyDescent="0.35">
      <c r="A25" t="s">
        <v>1763</v>
      </c>
      <c r="B25" t="s">
        <v>1761</v>
      </c>
      <c r="C25" t="s">
        <v>1762</v>
      </c>
      <c r="D25" t="s">
        <v>2558</v>
      </c>
      <c r="E25" t="s">
        <v>1299</v>
      </c>
      <c r="F25" s="13"/>
      <c r="H25" s="14"/>
      <c r="I25" s="14"/>
      <c r="J25" s="14"/>
      <c r="K25" s="14"/>
      <c r="L25" s="14"/>
      <c r="M25" s="14"/>
      <c r="N25" s="14"/>
      <c r="O25" s="14"/>
      <c r="P25" s="27"/>
      <c r="Q25" s="14"/>
      <c r="S25" s="2" t="str">
        <f t="shared" si="0"/>
        <v>0</v>
      </c>
      <c r="T25" s="8" t="str">
        <f t="shared" si="1"/>
        <v>OK</v>
      </c>
    </row>
    <row r="26" spans="1:20" x14ac:dyDescent="0.35">
      <c r="A26" t="s">
        <v>1764</v>
      </c>
      <c r="B26" t="s">
        <v>208</v>
      </c>
      <c r="C26" t="s">
        <v>209</v>
      </c>
      <c r="D26" t="s">
        <v>2559</v>
      </c>
      <c r="E26" t="s">
        <v>1299</v>
      </c>
      <c r="F26" s="13"/>
      <c r="H26" s="14"/>
      <c r="I26" s="14"/>
      <c r="J26" s="14"/>
      <c r="K26" s="14"/>
      <c r="L26" s="14"/>
      <c r="M26" s="14"/>
      <c r="N26" s="14"/>
      <c r="O26" s="14"/>
      <c r="P26" s="27"/>
      <c r="Q26" s="14"/>
      <c r="S26" s="2" t="str">
        <f t="shared" si="0"/>
        <v>0</v>
      </c>
      <c r="T26" s="8" t="str">
        <f t="shared" si="1"/>
        <v>OK</v>
      </c>
    </row>
    <row r="27" spans="1:20" x14ac:dyDescent="0.35">
      <c r="A27" t="s">
        <v>2560</v>
      </c>
      <c r="B27" t="s">
        <v>2561</v>
      </c>
      <c r="C27" t="s">
        <v>2562</v>
      </c>
      <c r="D27" t="s">
        <v>2563</v>
      </c>
      <c r="E27" t="s">
        <v>1299</v>
      </c>
      <c r="F27" s="13"/>
      <c r="H27" s="14"/>
      <c r="I27" s="14"/>
      <c r="J27" s="14"/>
      <c r="K27" s="14"/>
      <c r="L27" s="14"/>
      <c r="M27" s="14"/>
      <c r="N27" s="14"/>
      <c r="O27" s="14"/>
      <c r="P27" s="27"/>
      <c r="Q27" s="14"/>
      <c r="S27" s="2" t="str">
        <f t="shared" si="0"/>
        <v>0</v>
      </c>
      <c r="T27" s="8" t="str">
        <f t="shared" si="1"/>
        <v>OK</v>
      </c>
    </row>
    <row r="28" spans="1:20" x14ac:dyDescent="0.35">
      <c r="A28" t="s">
        <v>1769</v>
      </c>
      <c r="B28" t="s">
        <v>1767</v>
      </c>
      <c r="C28" t="s">
        <v>1768</v>
      </c>
      <c r="D28" t="s">
        <v>2564</v>
      </c>
      <c r="E28" t="s">
        <v>1299</v>
      </c>
      <c r="F28" s="13"/>
      <c r="H28" s="14"/>
      <c r="I28" s="14"/>
      <c r="J28" s="14"/>
      <c r="K28" s="14"/>
      <c r="L28" s="14"/>
      <c r="M28" s="14"/>
      <c r="N28" s="14"/>
      <c r="O28" s="14"/>
      <c r="P28" s="27"/>
      <c r="Q28" s="14"/>
      <c r="S28" s="2" t="str">
        <f t="shared" si="0"/>
        <v>0</v>
      </c>
      <c r="T28" s="8" t="str">
        <f t="shared" si="1"/>
        <v>OK</v>
      </c>
    </row>
    <row r="29" spans="1:20" x14ac:dyDescent="0.35">
      <c r="A29" t="s">
        <v>2565</v>
      </c>
      <c r="B29" t="s">
        <v>2566</v>
      </c>
      <c r="C29" t="s">
        <v>2567</v>
      </c>
      <c r="D29" t="s">
        <v>2568</v>
      </c>
      <c r="E29" t="s">
        <v>1299</v>
      </c>
      <c r="F29" s="13"/>
      <c r="H29" s="14"/>
      <c r="I29" s="14"/>
      <c r="J29" s="14"/>
      <c r="K29" s="14"/>
      <c r="L29" s="14"/>
      <c r="M29" s="14"/>
      <c r="N29" s="14"/>
      <c r="O29" s="14"/>
      <c r="P29" s="27"/>
      <c r="Q29" s="14"/>
      <c r="S29" s="2" t="str">
        <f t="shared" si="0"/>
        <v>0</v>
      </c>
      <c r="T29" s="8" t="str">
        <f t="shared" si="1"/>
        <v>OK</v>
      </c>
    </row>
    <row r="30" spans="1:20" x14ac:dyDescent="0.35">
      <c r="A30" t="s">
        <v>1441</v>
      </c>
      <c r="B30" t="s">
        <v>1439</v>
      </c>
      <c r="C30" t="s">
        <v>1440</v>
      </c>
      <c r="D30" t="s">
        <v>2569</v>
      </c>
      <c r="E30" t="s">
        <v>1299</v>
      </c>
      <c r="F30" s="13"/>
      <c r="H30" s="14"/>
      <c r="I30" s="14"/>
      <c r="J30" s="14"/>
      <c r="K30" s="14"/>
      <c r="L30" s="14"/>
      <c r="M30" s="14"/>
      <c r="N30" s="14"/>
      <c r="O30" s="14"/>
      <c r="P30" s="27"/>
      <c r="Q30" s="14"/>
      <c r="S30" s="2" t="str">
        <f t="shared" si="0"/>
        <v>0</v>
      </c>
      <c r="T30" s="8" t="str">
        <f t="shared" si="1"/>
        <v>OK</v>
      </c>
    </row>
    <row r="31" spans="1:20" x14ac:dyDescent="0.35">
      <c r="A31" t="s">
        <v>2570</v>
      </c>
      <c r="B31" t="s">
        <v>2571</v>
      </c>
      <c r="C31" t="s">
        <v>2572</v>
      </c>
      <c r="D31" t="s">
        <v>2573</v>
      </c>
      <c r="E31" t="s">
        <v>2574</v>
      </c>
      <c r="F31" s="13"/>
      <c r="H31" s="14"/>
      <c r="I31" s="14"/>
      <c r="J31" s="14"/>
      <c r="K31" s="14"/>
      <c r="L31" s="14"/>
      <c r="M31" s="14"/>
      <c r="N31" s="14"/>
      <c r="O31" s="14"/>
      <c r="P31" s="27"/>
      <c r="Q31" s="14"/>
      <c r="S31" s="2" t="str">
        <f t="shared" si="0"/>
        <v>0</v>
      </c>
      <c r="T31" s="8" t="str">
        <f t="shared" si="1"/>
        <v>OK</v>
      </c>
    </row>
    <row r="32" spans="1:20" x14ac:dyDescent="0.35">
      <c r="A32" t="s">
        <v>1772</v>
      </c>
      <c r="B32" t="s">
        <v>1770</v>
      </c>
      <c r="C32" t="s">
        <v>1771</v>
      </c>
      <c r="D32" t="s">
        <v>2575</v>
      </c>
      <c r="E32" t="s">
        <v>1773</v>
      </c>
      <c r="F32" s="13"/>
      <c r="H32" s="14"/>
      <c r="I32" s="14"/>
      <c r="J32" s="14"/>
      <c r="K32" s="14"/>
      <c r="L32" s="14"/>
      <c r="M32" s="14"/>
      <c r="N32" s="14"/>
      <c r="O32" s="14"/>
      <c r="P32" s="27"/>
      <c r="Q32" s="14"/>
      <c r="S32" s="2" t="str">
        <f t="shared" si="0"/>
        <v>0</v>
      </c>
      <c r="T32" s="8" t="str">
        <f t="shared" si="1"/>
        <v>OK</v>
      </c>
    </row>
    <row r="33" spans="1:26" x14ac:dyDescent="0.35">
      <c r="A33" t="s">
        <v>30</v>
      </c>
      <c r="B33" t="s">
        <v>29</v>
      </c>
      <c r="C33" t="s">
        <v>25</v>
      </c>
      <c r="D33" t="s">
        <v>2576</v>
      </c>
      <c r="E33" t="s">
        <v>27</v>
      </c>
      <c r="F33" s="13"/>
      <c r="H33" s="14"/>
      <c r="I33" s="14"/>
      <c r="J33" s="14"/>
      <c r="K33" s="14"/>
      <c r="L33" s="14"/>
      <c r="M33" s="14"/>
      <c r="N33" s="14"/>
      <c r="O33" s="14"/>
      <c r="P33" s="27"/>
      <c r="Q33" s="14"/>
      <c r="S33" s="2" t="str">
        <f t="shared" si="0"/>
        <v>0</v>
      </c>
      <c r="T33" s="8" t="str">
        <f t="shared" si="1"/>
        <v>OK</v>
      </c>
    </row>
    <row r="34" spans="1:26" x14ac:dyDescent="0.35">
      <c r="A34" t="s">
        <v>26</v>
      </c>
      <c r="B34" t="s">
        <v>24</v>
      </c>
      <c r="C34" t="s">
        <v>25</v>
      </c>
      <c r="D34" t="s">
        <v>2577</v>
      </c>
      <c r="E34" t="s">
        <v>27</v>
      </c>
      <c r="F34" s="13"/>
      <c r="H34" s="14"/>
      <c r="I34" s="14"/>
      <c r="J34" s="14"/>
      <c r="K34" s="14"/>
      <c r="L34" s="14"/>
      <c r="M34" s="14"/>
      <c r="N34" s="14"/>
      <c r="O34" s="14"/>
      <c r="P34" s="27"/>
      <c r="Q34" s="14"/>
      <c r="S34" s="2" t="str">
        <f t="shared" si="0"/>
        <v>0</v>
      </c>
      <c r="T34" s="8" t="str">
        <f t="shared" si="1"/>
        <v>OK</v>
      </c>
    </row>
    <row r="35" spans="1:26" x14ac:dyDescent="0.35">
      <c r="A35" t="s">
        <v>2578</v>
      </c>
      <c r="B35" t="s">
        <v>154</v>
      </c>
      <c r="C35" t="s">
        <v>155</v>
      </c>
      <c r="D35" t="s">
        <v>2579</v>
      </c>
      <c r="E35" t="s">
        <v>2580</v>
      </c>
      <c r="F35" s="13"/>
      <c r="H35" s="14"/>
      <c r="I35" s="14"/>
      <c r="J35" s="14"/>
      <c r="K35" s="14"/>
      <c r="L35" s="14"/>
      <c r="M35" s="14"/>
      <c r="N35" s="14"/>
      <c r="O35" s="14"/>
      <c r="P35" s="27"/>
      <c r="Q35" s="14"/>
      <c r="S35" s="2" t="str">
        <f t="shared" si="0"/>
        <v>0</v>
      </c>
      <c r="T35" s="8" t="str">
        <f t="shared" si="1"/>
        <v>OK</v>
      </c>
    </row>
    <row r="36" spans="1:26" x14ac:dyDescent="0.35">
      <c r="A36" t="s">
        <v>39</v>
      </c>
      <c r="B36" t="s">
        <v>37</v>
      </c>
      <c r="C36" t="s">
        <v>38</v>
      </c>
      <c r="D36" t="s">
        <v>2581</v>
      </c>
      <c r="E36" t="s">
        <v>31</v>
      </c>
      <c r="F36" s="13"/>
      <c r="H36" s="14"/>
      <c r="I36" s="14"/>
      <c r="J36" s="14"/>
      <c r="K36" s="14"/>
      <c r="L36" s="14"/>
      <c r="M36" s="14"/>
      <c r="N36" s="14"/>
      <c r="O36" s="14"/>
      <c r="P36" s="27"/>
      <c r="Q36" s="14"/>
      <c r="S36" s="2" t="str">
        <f t="shared" si="0"/>
        <v>0</v>
      </c>
      <c r="T36" s="8" t="str">
        <f t="shared" si="1"/>
        <v>OK</v>
      </c>
    </row>
    <row r="37" spans="1:26" x14ac:dyDescent="0.35">
      <c r="A37" t="s">
        <v>2582</v>
      </c>
      <c r="B37" t="s">
        <v>23</v>
      </c>
      <c r="C37" t="s">
        <v>2583</v>
      </c>
      <c r="D37" t="s">
        <v>2584</v>
      </c>
      <c r="E37" t="s">
        <v>31</v>
      </c>
      <c r="F37" s="13"/>
      <c r="H37" s="14"/>
      <c r="I37" s="14"/>
      <c r="J37" s="14"/>
      <c r="K37" s="14"/>
      <c r="L37" s="14"/>
      <c r="M37" s="14"/>
      <c r="N37" s="14"/>
      <c r="O37" s="14"/>
      <c r="P37" s="27"/>
      <c r="Q37" s="14"/>
      <c r="S37" s="2" t="str">
        <f t="shared" si="0"/>
        <v>0</v>
      </c>
      <c r="T37" s="8" t="str">
        <f t="shared" si="1"/>
        <v>OK</v>
      </c>
    </row>
    <row r="38" spans="1:26" x14ac:dyDescent="0.35">
      <c r="A38" t="s">
        <v>2585</v>
      </c>
      <c r="B38" t="s">
        <v>2586</v>
      </c>
      <c r="C38" t="s">
        <v>2587</v>
      </c>
      <c r="D38" t="s">
        <v>2588</v>
      </c>
      <c r="E38" t="s">
        <v>31</v>
      </c>
      <c r="F38" s="13"/>
      <c r="H38" s="14"/>
      <c r="I38" s="14"/>
      <c r="J38" s="14"/>
      <c r="K38" s="14"/>
      <c r="L38" s="14"/>
      <c r="M38" s="14"/>
      <c r="N38" s="14"/>
      <c r="O38" s="14"/>
      <c r="P38" s="27"/>
      <c r="Q38" s="14"/>
      <c r="S38" s="2" t="str">
        <f t="shared" si="0"/>
        <v>0</v>
      </c>
      <c r="T38" s="8" t="str">
        <f t="shared" si="1"/>
        <v>OK</v>
      </c>
    </row>
    <row r="39" spans="1:26" x14ac:dyDescent="0.35">
      <c r="A39" t="s">
        <v>43</v>
      </c>
      <c r="B39" t="s">
        <v>41</v>
      </c>
      <c r="C39" t="s">
        <v>42</v>
      </c>
      <c r="D39" t="s">
        <v>2589</v>
      </c>
      <c r="E39" t="s">
        <v>1300</v>
      </c>
      <c r="F39" s="13"/>
      <c r="H39" s="14"/>
      <c r="I39" s="14"/>
      <c r="J39" s="14"/>
      <c r="K39" s="14"/>
      <c r="L39" s="14"/>
      <c r="M39" s="14"/>
      <c r="N39" s="14"/>
      <c r="O39" s="14"/>
      <c r="P39" s="27"/>
      <c r="Q39" s="14"/>
      <c r="S39" s="2" t="str">
        <f t="shared" si="0"/>
        <v>0</v>
      </c>
      <c r="T39" s="8" t="str">
        <f t="shared" si="1"/>
        <v>OK</v>
      </c>
    </row>
    <row r="40" spans="1:26" x14ac:dyDescent="0.35">
      <c r="A40" t="s">
        <v>2590</v>
      </c>
      <c r="B40" t="s">
        <v>364</v>
      </c>
      <c r="C40" t="s">
        <v>2591</v>
      </c>
      <c r="D40" t="s">
        <v>2592</v>
      </c>
      <c r="E40" t="s">
        <v>2593</v>
      </c>
      <c r="F40" s="13"/>
      <c r="H40" s="14"/>
      <c r="I40" s="14"/>
      <c r="J40" s="14"/>
      <c r="K40" s="14"/>
      <c r="L40" s="14"/>
      <c r="M40" s="14"/>
      <c r="N40" s="14"/>
      <c r="O40" s="14"/>
      <c r="P40" s="27"/>
      <c r="Q40" s="14"/>
      <c r="S40" s="2" t="str">
        <f t="shared" si="0"/>
        <v>0</v>
      </c>
      <c r="T40" s="8" t="str">
        <f t="shared" si="1"/>
        <v>OK</v>
      </c>
      <c r="X40" s="15"/>
      <c r="Y40" s="15"/>
      <c r="Z40" s="15"/>
    </row>
    <row r="41" spans="1:26" x14ac:dyDescent="0.35">
      <c r="A41" t="s">
        <v>36</v>
      </c>
      <c r="B41" t="s">
        <v>34</v>
      </c>
      <c r="C41" t="s">
        <v>35</v>
      </c>
      <c r="D41" t="s">
        <v>2594</v>
      </c>
      <c r="E41" t="s">
        <v>1301</v>
      </c>
      <c r="F41" s="13"/>
      <c r="H41" s="14"/>
      <c r="I41" s="14"/>
      <c r="J41" s="14"/>
      <c r="K41" s="14"/>
      <c r="L41" s="14"/>
      <c r="M41" s="14"/>
      <c r="N41" s="14"/>
      <c r="O41" s="14"/>
      <c r="P41" s="27"/>
      <c r="Q41" s="14"/>
      <c r="S41" s="2" t="str">
        <f t="shared" si="0"/>
        <v>0</v>
      </c>
      <c r="T41" s="8" t="str">
        <f t="shared" si="1"/>
        <v>OK</v>
      </c>
    </row>
    <row r="42" spans="1:26" x14ac:dyDescent="0.35">
      <c r="A42" t="s">
        <v>1775</v>
      </c>
      <c r="B42" t="s">
        <v>1774</v>
      </c>
      <c r="C42" t="s">
        <v>2595</v>
      </c>
      <c r="D42" t="s">
        <v>2596</v>
      </c>
      <c r="E42" t="s">
        <v>1302</v>
      </c>
      <c r="F42" s="13"/>
      <c r="H42" s="14"/>
      <c r="I42" s="14"/>
      <c r="J42" s="14"/>
      <c r="K42" s="14"/>
      <c r="L42" s="14"/>
      <c r="M42" s="14"/>
      <c r="N42" s="14"/>
      <c r="O42" s="14"/>
      <c r="P42" s="27"/>
      <c r="Q42" s="14"/>
      <c r="S42" s="2" t="str">
        <f t="shared" si="0"/>
        <v>0</v>
      </c>
      <c r="T42" s="8" t="str">
        <f t="shared" si="1"/>
        <v>OK</v>
      </c>
    </row>
    <row r="43" spans="1:26" x14ac:dyDescent="0.35">
      <c r="A43" t="s">
        <v>2597</v>
      </c>
      <c r="B43" t="s">
        <v>484</v>
      </c>
      <c r="C43" t="s">
        <v>2598</v>
      </c>
      <c r="D43" t="s">
        <v>2599</v>
      </c>
      <c r="E43" t="s">
        <v>1302</v>
      </c>
      <c r="F43" s="13"/>
      <c r="H43" s="14"/>
      <c r="I43" s="14"/>
      <c r="J43" s="14"/>
      <c r="K43" s="14"/>
      <c r="L43" s="14"/>
      <c r="M43" s="14"/>
      <c r="N43" s="14"/>
      <c r="O43" s="14"/>
      <c r="P43" s="27"/>
      <c r="Q43" s="14"/>
      <c r="S43" s="2" t="str">
        <f t="shared" si="0"/>
        <v>0</v>
      </c>
      <c r="T43" s="8" t="str">
        <f t="shared" si="1"/>
        <v>OK</v>
      </c>
    </row>
    <row r="44" spans="1:26" x14ac:dyDescent="0.35">
      <c r="A44" s="36" t="s">
        <v>1293</v>
      </c>
      <c r="B44" t="s">
        <v>207</v>
      </c>
      <c r="C44" t="s">
        <v>257</v>
      </c>
      <c r="D44" t="s">
        <v>2600</v>
      </c>
      <c r="E44" t="s">
        <v>2308</v>
      </c>
      <c r="F44" s="13"/>
      <c r="H44" s="14"/>
      <c r="I44" s="14"/>
      <c r="J44" s="14"/>
      <c r="K44" s="14"/>
      <c r="L44" s="14"/>
      <c r="M44" s="14"/>
      <c r="N44" s="14"/>
      <c r="O44" s="14"/>
      <c r="P44" s="27"/>
      <c r="Q44" s="14"/>
      <c r="S44" s="2" t="str">
        <f t="shared" si="0"/>
        <v>0</v>
      </c>
      <c r="T44" s="8" t="str">
        <f t="shared" si="1"/>
        <v>OK</v>
      </c>
    </row>
    <row r="45" spans="1:26" x14ac:dyDescent="0.35">
      <c r="A45" t="s">
        <v>1445</v>
      </c>
      <c r="B45" t="s">
        <v>1443</v>
      </c>
      <c r="C45" t="s">
        <v>1444</v>
      </c>
      <c r="D45" t="s">
        <v>2601</v>
      </c>
      <c r="E45" t="s">
        <v>1387</v>
      </c>
      <c r="F45" s="13"/>
      <c r="H45" s="14"/>
      <c r="I45" s="14"/>
      <c r="J45" s="14"/>
      <c r="K45" s="14"/>
      <c r="L45" s="14"/>
      <c r="M45" s="14"/>
      <c r="N45" s="14"/>
      <c r="O45" s="14"/>
      <c r="P45" s="27"/>
      <c r="Q45" s="14"/>
      <c r="S45" s="2" t="str">
        <f t="shared" si="0"/>
        <v>0</v>
      </c>
      <c r="T45" s="8" t="str">
        <f t="shared" si="1"/>
        <v>OK</v>
      </c>
    </row>
    <row r="46" spans="1:26" x14ac:dyDescent="0.35">
      <c r="A46" t="s">
        <v>2602</v>
      </c>
      <c r="B46" t="s">
        <v>2603</v>
      </c>
      <c r="C46" t="s">
        <v>2604</v>
      </c>
      <c r="D46" t="s">
        <v>2605</v>
      </c>
      <c r="E46" t="s">
        <v>2309</v>
      </c>
      <c r="F46" s="13"/>
      <c r="H46" s="14"/>
      <c r="I46" s="14"/>
      <c r="J46" s="14"/>
      <c r="K46" s="14"/>
      <c r="L46" s="14"/>
      <c r="M46" s="14"/>
      <c r="N46" s="14"/>
      <c r="O46" s="14"/>
      <c r="P46" s="27"/>
      <c r="Q46" s="14"/>
      <c r="S46" s="2" t="str">
        <f t="shared" si="0"/>
        <v>0</v>
      </c>
      <c r="T46" s="8" t="str">
        <f t="shared" si="1"/>
        <v>OK</v>
      </c>
    </row>
    <row r="47" spans="1:26" x14ac:dyDescent="0.35">
      <c r="A47" t="s">
        <v>1777</v>
      </c>
      <c r="B47" t="s">
        <v>1776</v>
      </c>
      <c r="C47" t="s">
        <v>48</v>
      </c>
      <c r="D47" t="s">
        <v>2606</v>
      </c>
      <c r="E47" t="s">
        <v>1388</v>
      </c>
      <c r="F47" s="13"/>
      <c r="H47" s="14"/>
      <c r="I47" s="14"/>
      <c r="J47" s="14"/>
      <c r="K47" s="14"/>
      <c r="L47" s="14"/>
      <c r="M47" s="14"/>
      <c r="N47" s="14"/>
      <c r="O47" s="14"/>
      <c r="P47" s="27"/>
      <c r="Q47" s="14"/>
      <c r="S47" s="2" t="str">
        <f t="shared" si="0"/>
        <v>0</v>
      </c>
      <c r="T47" s="8" t="str">
        <f t="shared" si="1"/>
        <v>OK</v>
      </c>
    </row>
    <row r="48" spans="1:26" x14ac:dyDescent="0.35">
      <c r="A48" t="s">
        <v>1222</v>
      </c>
      <c r="B48" t="s">
        <v>1446</v>
      </c>
      <c r="C48" t="s">
        <v>48</v>
      </c>
      <c r="D48" t="s">
        <v>2607</v>
      </c>
      <c r="E48" t="s">
        <v>1303</v>
      </c>
      <c r="F48" s="13"/>
      <c r="H48" s="14"/>
      <c r="I48" s="14"/>
      <c r="J48" s="14"/>
      <c r="K48" s="14"/>
      <c r="L48" s="14"/>
      <c r="M48" s="14"/>
      <c r="N48" s="14"/>
      <c r="O48" s="14"/>
      <c r="P48" s="27"/>
      <c r="Q48" s="14"/>
      <c r="S48" s="2" t="str">
        <f t="shared" si="0"/>
        <v>0</v>
      </c>
      <c r="T48" s="8" t="str">
        <f t="shared" si="1"/>
        <v>OK</v>
      </c>
    </row>
    <row r="49" spans="1:20" x14ac:dyDescent="0.35">
      <c r="A49" t="s">
        <v>2608</v>
      </c>
      <c r="B49" t="s">
        <v>1119</v>
      </c>
      <c r="C49" t="s">
        <v>2609</v>
      </c>
      <c r="D49" t="s">
        <v>2610</v>
      </c>
      <c r="E49" t="s">
        <v>2310</v>
      </c>
      <c r="F49" s="13"/>
      <c r="H49" s="14"/>
      <c r="I49" s="14"/>
      <c r="J49" s="14"/>
      <c r="K49" s="14"/>
      <c r="L49" s="14"/>
      <c r="M49" s="14"/>
      <c r="N49" s="14"/>
      <c r="O49" s="14"/>
      <c r="P49" s="27"/>
      <c r="Q49" s="14"/>
      <c r="S49" s="2" t="str">
        <f t="shared" si="0"/>
        <v>0</v>
      </c>
      <c r="T49" s="8" t="str">
        <f t="shared" si="1"/>
        <v>OK</v>
      </c>
    </row>
    <row r="50" spans="1:20" x14ac:dyDescent="0.35">
      <c r="A50" t="s">
        <v>2611</v>
      </c>
      <c r="B50" t="s">
        <v>125</v>
      </c>
      <c r="C50" t="s">
        <v>2612</v>
      </c>
      <c r="D50" t="s">
        <v>2613</v>
      </c>
      <c r="E50" t="s">
        <v>49</v>
      </c>
      <c r="F50" s="13"/>
      <c r="H50" s="14"/>
      <c r="I50" s="14"/>
      <c r="J50" s="14"/>
      <c r="K50" s="14"/>
      <c r="L50" s="14"/>
      <c r="M50" s="14"/>
      <c r="N50" s="14"/>
      <c r="O50" s="14"/>
      <c r="P50" s="27"/>
      <c r="Q50" s="14"/>
      <c r="S50" s="2" t="str">
        <f t="shared" si="0"/>
        <v>0</v>
      </c>
      <c r="T50" s="8" t="str">
        <f t="shared" si="1"/>
        <v>OK</v>
      </c>
    </row>
    <row r="51" spans="1:20" x14ac:dyDescent="0.35">
      <c r="A51" t="s">
        <v>54</v>
      </c>
      <c r="B51" t="s">
        <v>52</v>
      </c>
      <c r="C51" t="s">
        <v>53</v>
      </c>
      <c r="D51" t="s">
        <v>2614</v>
      </c>
      <c r="E51" t="s">
        <v>1304</v>
      </c>
      <c r="F51" s="13"/>
      <c r="H51" s="14"/>
      <c r="I51" s="14"/>
      <c r="J51" s="14"/>
      <c r="K51" s="14"/>
      <c r="L51" s="14"/>
      <c r="M51" s="14"/>
      <c r="N51" s="14"/>
      <c r="O51" s="14"/>
      <c r="P51" s="27"/>
      <c r="Q51" s="14"/>
      <c r="S51" s="2" t="str">
        <f t="shared" si="0"/>
        <v>0</v>
      </c>
      <c r="T51" s="8" t="str">
        <f t="shared" si="1"/>
        <v>OK</v>
      </c>
    </row>
    <row r="52" spans="1:20" x14ac:dyDescent="0.35">
      <c r="A52" t="s">
        <v>1780</v>
      </c>
      <c r="B52" t="s">
        <v>1778</v>
      </c>
      <c r="C52" t="s">
        <v>1779</v>
      </c>
      <c r="D52" t="s">
        <v>2615</v>
      </c>
      <c r="E52" t="s">
        <v>1781</v>
      </c>
      <c r="F52" s="13"/>
      <c r="H52" s="14"/>
      <c r="I52" s="14"/>
      <c r="J52" s="14"/>
      <c r="K52" s="14"/>
      <c r="L52" s="14"/>
      <c r="M52" s="14"/>
      <c r="N52" s="14"/>
      <c r="O52" s="14"/>
      <c r="P52" s="27"/>
      <c r="Q52" s="14"/>
      <c r="S52" s="2" t="str">
        <f t="shared" si="0"/>
        <v>0</v>
      </c>
      <c r="T52" s="8" t="str">
        <f t="shared" si="1"/>
        <v>OK</v>
      </c>
    </row>
    <row r="53" spans="1:20" x14ac:dyDescent="0.35">
      <c r="A53" t="s">
        <v>2616</v>
      </c>
      <c r="B53" t="s">
        <v>98</v>
      </c>
      <c r="C53" t="s">
        <v>2617</v>
      </c>
      <c r="D53" t="s">
        <v>2618</v>
      </c>
      <c r="E53" t="s">
        <v>2311</v>
      </c>
      <c r="F53" s="13"/>
      <c r="H53" s="14"/>
      <c r="I53" s="14"/>
      <c r="J53" s="14"/>
      <c r="K53" s="14"/>
      <c r="L53" s="14"/>
      <c r="M53" s="14"/>
      <c r="N53" s="14"/>
      <c r="O53" s="14"/>
      <c r="P53" s="27"/>
      <c r="Q53" s="14"/>
      <c r="S53" s="2" t="str">
        <f t="shared" si="0"/>
        <v>0</v>
      </c>
      <c r="T53" s="8" t="str">
        <f t="shared" si="1"/>
        <v>OK</v>
      </c>
    </row>
    <row r="54" spans="1:20" x14ac:dyDescent="0.35">
      <c r="A54" t="s">
        <v>1782</v>
      </c>
      <c r="B54" t="s">
        <v>466</v>
      </c>
      <c r="C54" t="s">
        <v>467</v>
      </c>
      <c r="D54" t="s">
        <v>2619</v>
      </c>
      <c r="E54" t="s">
        <v>1783</v>
      </c>
      <c r="F54" s="13"/>
      <c r="H54" s="14"/>
      <c r="I54" s="14"/>
      <c r="J54" s="14"/>
      <c r="K54" s="14"/>
      <c r="L54" s="14"/>
      <c r="M54" s="14"/>
      <c r="N54" s="14"/>
      <c r="O54" s="14"/>
      <c r="P54" s="27"/>
      <c r="Q54" s="14"/>
      <c r="S54" s="2" t="str">
        <f t="shared" si="0"/>
        <v>0</v>
      </c>
      <c r="T54" s="8" t="str">
        <f t="shared" si="1"/>
        <v>OK</v>
      </c>
    </row>
    <row r="55" spans="1:20" x14ac:dyDescent="0.35">
      <c r="A55" t="s">
        <v>1786</v>
      </c>
      <c r="B55" t="s">
        <v>1784</v>
      </c>
      <c r="C55" t="s">
        <v>1785</v>
      </c>
      <c r="D55" t="s">
        <v>2620</v>
      </c>
      <c r="E55" t="s">
        <v>1787</v>
      </c>
      <c r="F55" s="13"/>
      <c r="H55" s="14"/>
      <c r="I55" s="14"/>
      <c r="J55" s="14"/>
      <c r="K55" s="14"/>
      <c r="L55" s="14"/>
      <c r="M55" s="14"/>
      <c r="N55" s="14"/>
      <c r="O55" s="14"/>
      <c r="P55" s="27"/>
      <c r="Q55" s="14"/>
      <c r="S55" s="2" t="str">
        <f t="shared" si="0"/>
        <v>0</v>
      </c>
      <c r="T55" s="8" t="str">
        <f t="shared" si="1"/>
        <v>OK</v>
      </c>
    </row>
    <row r="56" spans="1:20" x14ac:dyDescent="0.35">
      <c r="A56" t="s">
        <v>2621</v>
      </c>
      <c r="B56" t="s">
        <v>1586</v>
      </c>
      <c r="C56" t="s">
        <v>2622</v>
      </c>
      <c r="D56" t="s">
        <v>2623</v>
      </c>
      <c r="E56" t="s">
        <v>2312</v>
      </c>
      <c r="F56" s="13"/>
      <c r="H56" s="14"/>
      <c r="I56" s="14"/>
      <c r="J56" s="14"/>
      <c r="K56" s="14"/>
      <c r="L56" s="14"/>
      <c r="M56" s="14"/>
      <c r="N56" s="14"/>
      <c r="O56" s="14"/>
      <c r="P56" s="27"/>
      <c r="Q56" s="14"/>
      <c r="S56" s="2" t="str">
        <f t="shared" si="0"/>
        <v>0</v>
      </c>
      <c r="T56" s="8" t="str">
        <f t="shared" si="1"/>
        <v>OK</v>
      </c>
    </row>
    <row r="57" spans="1:20" x14ac:dyDescent="0.35">
      <c r="A57" t="s">
        <v>2624</v>
      </c>
      <c r="B57" t="s">
        <v>291</v>
      </c>
      <c r="C57" t="s">
        <v>2625</v>
      </c>
      <c r="D57" t="s">
        <v>2626</v>
      </c>
      <c r="E57" t="s">
        <v>2313</v>
      </c>
      <c r="F57" s="13"/>
      <c r="H57" s="14"/>
      <c r="I57" s="14"/>
      <c r="J57" s="14"/>
      <c r="K57" s="14"/>
      <c r="L57" s="14"/>
      <c r="M57" s="14"/>
      <c r="N57" s="14"/>
      <c r="O57" s="14"/>
      <c r="P57" s="27"/>
      <c r="Q57" s="14"/>
      <c r="S57" s="2" t="str">
        <f t="shared" si="0"/>
        <v>0</v>
      </c>
      <c r="T57" s="8" t="str">
        <f t="shared" si="1"/>
        <v>OK</v>
      </c>
    </row>
    <row r="58" spans="1:20" x14ac:dyDescent="0.35">
      <c r="A58" t="s">
        <v>2627</v>
      </c>
      <c r="B58" t="s">
        <v>2628</v>
      </c>
      <c r="C58" t="s">
        <v>2629</v>
      </c>
      <c r="D58" t="s">
        <v>2630</v>
      </c>
      <c r="E58" t="s">
        <v>2313</v>
      </c>
      <c r="F58" s="13"/>
      <c r="H58" s="14"/>
      <c r="I58" s="14"/>
      <c r="J58" s="14"/>
      <c r="K58" s="14"/>
      <c r="L58" s="14"/>
      <c r="M58" s="14"/>
      <c r="N58" s="14"/>
      <c r="O58" s="14"/>
      <c r="P58" s="27"/>
      <c r="Q58" s="14"/>
      <c r="S58" s="2" t="str">
        <f t="shared" si="0"/>
        <v>0</v>
      </c>
      <c r="T58" s="8" t="str">
        <f t="shared" si="1"/>
        <v>OK</v>
      </c>
    </row>
    <row r="59" spans="1:20" x14ac:dyDescent="0.35">
      <c r="A59" t="s">
        <v>1449</v>
      </c>
      <c r="B59" t="s">
        <v>1447</v>
      </c>
      <c r="C59" t="s">
        <v>1448</v>
      </c>
      <c r="D59" t="s">
        <v>2631</v>
      </c>
      <c r="E59" t="s">
        <v>1389</v>
      </c>
      <c r="F59" s="13"/>
      <c r="H59" s="14"/>
      <c r="I59" s="14"/>
      <c r="J59" s="14"/>
      <c r="K59" s="14"/>
      <c r="L59" s="14"/>
      <c r="M59" s="14"/>
      <c r="N59" s="14"/>
      <c r="O59" s="14"/>
      <c r="P59" s="27"/>
      <c r="Q59" s="14"/>
      <c r="S59" s="2" t="str">
        <f t="shared" si="0"/>
        <v>0</v>
      </c>
      <c r="T59" s="8" t="str">
        <f t="shared" si="1"/>
        <v>OK</v>
      </c>
    </row>
    <row r="60" spans="1:20" x14ac:dyDescent="0.35">
      <c r="A60" t="s">
        <v>1790</v>
      </c>
      <c r="B60" t="s">
        <v>666</v>
      </c>
      <c r="C60" t="s">
        <v>1789</v>
      </c>
      <c r="D60" t="s">
        <v>2632</v>
      </c>
      <c r="E60" t="s">
        <v>1791</v>
      </c>
      <c r="F60" s="13"/>
      <c r="H60" s="14"/>
      <c r="I60" s="14"/>
      <c r="J60" s="14"/>
      <c r="K60" s="14"/>
      <c r="L60" s="14"/>
      <c r="M60" s="14"/>
      <c r="N60" s="14"/>
      <c r="O60" s="14"/>
      <c r="P60" s="27"/>
      <c r="Q60" s="14"/>
      <c r="S60" s="2" t="str">
        <f t="shared" si="0"/>
        <v>0</v>
      </c>
      <c r="T60" s="8" t="str">
        <f t="shared" si="1"/>
        <v>OK</v>
      </c>
    </row>
    <row r="61" spans="1:20" x14ac:dyDescent="0.35">
      <c r="A61" t="s">
        <v>1452</v>
      </c>
      <c r="B61" t="s">
        <v>1450</v>
      </c>
      <c r="C61" t="s">
        <v>1451</v>
      </c>
      <c r="D61" t="s">
        <v>2633</v>
      </c>
      <c r="E61" t="s">
        <v>1390</v>
      </c>
      <c r="F61" s="13"/>
      <c r="H61" s="14"/>
      <c r="I61" s="14"/>
      <c r="J61" s="14"/>
      <c r="K61" s="14"/>
      <c r="L61" s="14"/>
      <c r="M61" s="14"/>
      <c r="N61" s="14"/>
      <c r="O61" s="14"/>
      <c r="P61" s="27"/>
      <c r="Q61" s="14"/>
      <c r="S61" s="2" t="str">
        <f t="shared" si="0"/>
        <v>0</v>
      </c>
      <c r="T61" s="8" t="str">
        <f t="shared" si="1"/>
        <v>OK</v>
      </c>
    </row>
    <row r="62" spans="1:20" x14ac:dyDescent="0.35">
      <c r="A62" t="s">
        <v>2634</v>
      </c>
      <c r="B62" t="s">
        <v>1672</v>
      </c>
      <c r="C62" t="s">
        <v>650</v>
      </c>
      <c r="D62" t="s">
        <v>2635</v>
      </c>
      <c r="E62" t="s">
        <v>1792</v>
      </c>
      <c r="F62" s="13"/>
      <c r="H62" s="14"/>
      <c r="I62" s="14"/>
      <c r="J62" s="14"/>
      <c r="K62" s="14"/>
      <c r="L62" s="14"/>
      <c r="M62" s="14"/>
      <c r="N62" s="14"/>
      <c r="O62" s="14"/>
      <c r="P62" s="27"/>
      <c r="Q62" s="14"/>
      <c r="S62" s="2" t="str">
        <f t="shared" si="0"/>
        <v>0</v>
      </c>
      <c r="T62" s="8" t="str">
        <f t="shared" si="1"/>
        <v>OK</v>
      </c>
    </row>
    <row r="63" spans="1:20" x14ac:dyDescent="0.35">
      <c r="A63" t="s">
        <v>2636</v>
      </c>
      <c r="B63" t="s">
        <v>2637</v>
      </c>
      <c r="C63" t="s">
        <v>2638</v>
      </c>
      <c r="D63" t="s">
        <v>2639</v>
      </c>
      <c r="E63" t="s">
        <v>1792</v>
      </c>
      <c r="F63" s="13"/>
      <c r="H63" s="14"/>
      <c r="I63" s="14"/>
      <c r="J63" s="14"/>
      <c r="K63" s="14"/>
      <c r="L63" s="14"/>
      <c r="M63" s="14"/>
      <c r="N63" s="14"/>
      <c r="O63" s="14"/>
      <c r="P63" s="27"/>
      <c r="Q63" s="14"/>
      <c r="S63" s="2" t="str">
        <f t="shared" si="0"/>
        <v>0</v>
      </c>
      <c r="T63" s="8" t="str">
        <f t="shared" si="1"/>
        <v>OK</v>
      </c>
    </row>
    <row r="64" spans="1:20" x14ac:dyDescent="0.35">
      <c r="A64" t="s">
        <v>2640</v>
      </c>
      <c r="B64" t="s">
        <v>2641</v>
      </c>
      <c r="C64" t="s">
        <v>2642</v>
      </c>
      <c r="D64" t="s">
        <v>2643</v>
      </c>
      <c r="E64" t="s">
        <v>1305</v>
      </c>
      <c r="F64" s="13"/>
      <c r="H64" s="14"/>
      <c r="I64" s="14"/>
      <c r="J64" s="14"/>
      <c r="K64" s="14"/>
      <c r="L64" s="14"/>
      <c r="M64" s="14"/>
      <c r="N64" s="14"/>
      <c r="O64" s="14"/>
      <c r="P64" s="27"/>
      <c r="Q64" s="14"/>
      <c r="S64" s="2" t="str">
        <f t="shared" si="0"/>
        <v>0</v>
      </c>
      <c r="T64" s="8" t="str">
        <f t="shared" si="1"/>
        <v>OK</v>
      </c>
    </row>
    <row r="65" spans="1:20" x14ac:dyDescent="0.35">
      <c r="A65" t="s">
        <v>2644</v>
      </c>
      <c r="B65" t="s">
        <v>1446</v>
      </c>
      <c r="C65" t="s">
        <v>48</v>
      </c>
      <c r="D65" t="s">
        <v>2607</v>
      </c>
      <c r="E65" t="s">
        <v>2645</v>
      </c>
      <c r="F65" s="13"/>
      <c r="H65" s="14"/>
      <c r="I65" s="14"/>
      <c r="J65" s="14"/>
      <c r="K65" s="14"/>
      <c r="L65" s="14"/>
      <c r="M65" s="14"/>
      <c r="N65" s="14"/>
      <c r="O65" s="14"/>
      <c r="P65" s="27"/>
      <c r="Q65" s="14"/>
      <c r="S65" s="2" t="str">
        <f t="shared" si="0"/>
        <v>0</v>
      </c>
      <c r="T65" s="8" t="str">
        <f t="shared" si="1"/>
        <v>OK</v>
      </c>
    </row>
    <row r="66" spans="1:20" x14ac:dyDescent="0.35">
      <c r="A66" t="s">
        <v>2646</v>
      </c>
      <c r="B66" t="s">
        <v>1962</v>
      </c>
      <c r="C66" t="s">
        <v>2647</v>
      </c>
      <c r="D66" t="s">
        <v>2648</v>
      </c>
      <c r="E66" t="s">
        <v>2649</v>
      </c>
      <c r="F66" s="13"/>
      <c r="H66" s="14"/>
      <c r="I66" s="14"/>
      <c r="J66" s="14"/>
      <c r="K66" s="14"/>
      <c r="L66" s="14"/>
      <c r="M66" s="14"/>
      <c r="N66" s="14"/>
      <c r="O66" s="14"/>
      <c r="P66" s="27"/>
      <c r="Q66" s="14"/>
      <c r="S66" s="2" t="str">
        <f t="shared" si="0"/>
        <v>0</v>
      </c>
      <c r="T66" s="8" t="str">
        <f t="shared" si="1"/>
        <v>OK</v>
      </c>
    </row>
    <row r="67" spans="1:20" x14ac:dyDescent="0.35">
      <c r="A67" t="s">
        <v>1795</v>
      </c>
      <c r="B67" t="s">
        <v>1793</v>
      </c>
      <c r="C67" t="s">
        <v>1794</v>
      </c>
      <c r="D67" t="s">
        <v>2650</v>
      </c>
      <c r="E67" t="s">
        <v>1454</v>
      </c>
      <c r="F67" s="13"/>
      <c r="H67" s="14"/>
      <c r="I67" s="14"/>
      <c r="J67" s="14"/>
      <c r="K67" s="14"/>
      <c r="L67" s="14"/>
      <c r="M67" s="14"/>
      <c r="N67" s="14"/>
      <c r="O67" s="14"/>
      <c r="P67" s="27"/>
      <c r="Q67" s="14"/>
      <c r="S67" s="2" t="str">
        <f t="shared" ref="S67:S130" si="2">IF(SUM(H67:Q67)=0,"0",SUM(H67:Q67))</f>
        <v>0</v>
      </c>
      <c r="T67" s="8" t="str">
        <f t="shared" ref="T67:T130" si="3">IF(SUM(H67:P67)&gt;7,"Too many votes", "OK")</f>
        <v>OK</v>
      </c>
    </row>
    <row r="68" spans="1:20" x14ac:dyDescent="0.35">
      <c r="A68" t="s">
        <v>1796</v>
      </c>
      <c r="B68" t="s">
        <v>2651</v>
      </c>
      <c r="C68" t="s">
        <v>2652</v>
      </c>
      <c r="D68" t="s">
        <v>2653</v>
      </c>
      <c r="E68" t="s">
        <v>1454</v>
      </c>
      <c r="F68" s="13"/>
      <c r="H68" s="14"/>
      <c r="I68" s="14"/>
      <c r="J68" s="14"/>
      <c r="K68" s="14"/>
      <c r="L68" s="14"/>
      <c r="M68" s="14"/>
      <c r="N68" s="14"/>
      <c r="O68" s="14"/>
      <c r="P68" s="27"/>
      <c r="Q68" s="14"/>
      <c r="S68" s="2" t="str">
        <f t="shared" si="2"/>
        <v>0</v>
      </c>
      <c r="T68" s="8" t="str">
        <f t="shared" si="3"/>
        <v>OK</v>
      </c>
    </row>
    <row r="69" spans="1:20" x14ac:dyDescent="0.35">
      <c r="A69" t="s">
        <v>2654</v>
      </c>
      <c r="B69" t="s">
        <v>1666</v>
      </c>
      <c r="C69" t="s">
        <v>2655</v>
      </c>
      <c r="D69" t="s">
        <v>2656</v>
      </c>
      <c r="E69" t="s">
        <v>2316</v>
      </c>
      <c r="F69" s="13"/>
      <c r="H69" s="14"/>
      <c r="I69" s="14"/>
      <c r="J69" s="14"/>
      <c r="K69" s="14"/>
      <c r="L69" s="14"/>
      <c r="M69" s="14"/>
      <c r="N69" s="14"/>
      <c r="O69" s="14"/>
      <c r="P69" s="27"/>
      <c r="Q69" s="14"/>
      <c r="S69" s="2" t="str">
        <f t="shared" si="2"/>
        <v>0</v>
      </c>
      <c r="T69" s="8" t="str">
        <f t="shared" si="3"/>
        <v>OK</v>
      </c>
    </row>
    <row r="70" spans="1:20" x14ac:dyDescent="0.35">
      <c r="A70" t="s">
        <v>2657</v>
      </c>
      <c r="B70" t="s">
        <v>2658</v>
      </c>
      <c r="C70" t="s">
        <v>2659</v>
      </c>
      <c r="D70" t="s">
        <v>2660</v>
      </c>
      <c r="E70" t="s">
        <v>2317</v>
      </c>
      <c r="F70" s="13"/>
      <c r="H70" s="14"/>
      <c r="I70" s="14"/>
      <c r="J70" s="14"/>
      <c r="K70" s="14"/>
      <c r="L70" s="14"/>
      <c r="M70" s="14"/>
      <c r="N70" s="14"/>
      <c r="O70" s="14"/>
      <c r="P70" s="27"/>
      <c r="Q70" s="14"/>
      <c r="S70" s="2" t="str">
        <f t="shared" si="2"/>
        <v>0</v>
      </c>
      <c r="T70" s="8" t="str">
        <f t="shared" si="3"/>
        <v>OK</v>
      </c>
    </row>
    <row r="71" spans="1:20" x14ac:dyDescent="0.35">
      <c r="A71" t="s">
        <v>1455</v>
      </c>
      <c r="B71" t="s">
        <v>56</v>
      </c>
      <c r="C71" t="s">
        <v>57</v>
      </c>
      <c r="D71" t="s">
        <v>2661</v>
      </c>
      <c r="E71" t="s">
        <v>1391</v>
      </c>
      <c r="F71" s="13"/>
      <c r="H71" s="14"/>
      <c r="I71" s="14"/>
      <c r="J71" s="14"/>
      <c r="K71" s="14"/>
      <c r="L71" s="14"/>
      <c r="M71" s="14"/>
      <c r="N71" s="14"/>
      <c r="O71" s="14"/>
      <c r="P71" s="27"/>
      <c r="Q71" s="14"/>
      <c r="S71" s="2" t="str">
        <f t="shared" si="2"/>
        <v>0</v>
      </c>
      <c r="T71" s="8" t="str">
        <f t="shared" si="3"/>
        <v>OK</v>
      </c>
    </row>
    <row r="72" spans="1:20" x14ac:dyDescent="0.35">
      <c r="A72" t="s">
        <v>2662</v>
      </c>
      <c r="B72" t="s">
        <v>1523</v>
      </c>
      <c r="C72" t="s">
        <v>2663</v>
      </c>
      <c r="D72" t="s">
        <v>2664</v>
      </c>
      <c r="E72" t="s">
        <v>2318</v>
      </c>
      <c r="F72" s="13"/>
      <c r="H72" s="14"/>
      <c r="I72" s="14"/>
      <c r="J72" s="14"/>
      <c r="K72" s="14"/>
      <c r="L72" s="14"/>
      <c r="M72" s="14"/>
      <c r="N72" s="14"/>
      <c r="O72" s="14"/>
      <c r="P72" s="27"/>
      <c r="Q72" s="14"/>
      <c r="S72" s="2" t="str">
        <f t="shared" si="2"/>
        <v>0</v>
      </c>
      <c r="T72" s="8" t="str">
        <f t="shared" si="3"/>
        <v>OK</v>
      </c>
    </row>
    <row r="73" spans="1:20" x14ac:dyDescent="0.35">
      <c r="A73" t="s">
        <v>1798</v>
      </c>
      <c r="B73" t="s">
        <v>191</v>
      </c>
      <c r="C73" t="s">
        <v>1435</v>
      </c>
      <c r="D73" t="s">
        <v>2665</v>
      </c>
      <c r="E73" t="s">
        <v>1799</v>
      </c>
      <c r="F73" s="13"/>
      <c r="H73" s="14"/>
      <c r="I73" s="14"/>
      <c r="J73" s="14"/>
      <c r="K73" s="14"/>
      <c r="L73" s="14"/>
      <c r="M73" s="14"/>
      <c r="N73" s="14"/>
      <c r="O73" s="14"/>
      <c r="P73" s="27"/>
      <c r="Q73" s="14"/>
      <c r="S73" s="2" t="str">
        <f t="shared" si="2"/>
        <v>0</v>
      </c>
      <c r="T73" s="8" t="str">
        <f t="shared" si="3"/>
        <v>OK</v>
      </c>
    </row>
    <row r="74" spans="1:20" x14ac:dyDescent="0.35">
      <c r="A74" t="s">
        <v>2666</v>
      </c>
      <c r="B74" t="s">
        <v>2667</v>
      </c>
      <c r="C74" t="s">
        <v>2668</v>
      </c>
      <c r="D74" t="s">
        <v>2669</v>
      </c>
      <c r="E74" t="s">
        <v>2670</v>
      </c>
      <c r="F74" s="13"/>
      <c r="H74" s="14"/>
      <c r="I74" s="14"/>
      <c r="J74" s="14"/>
      <c r="K74" s="14"/>
      <c r="L74" s="14"/>
      <c r="M74" s="14"/>
      <c r="N74" s="14"/>
      <c r="O74" s="14"/>
      <c r="P74" s="27"/>
      <c r="Q74" s="14"/>
      <c r="S74" s="2" t="str">
        <f t="shared" si="2"/>
        <v>0</v>
      </c>
      <c r="T74" s="8" t="str">
        <f t="shared" si="3"/>
        <v>OK</v>
      </c>
    </row>
    <row r="75" spans="1:20" x14ac:dyDescent="0.35">
      <c r="A75" t="s">
        <v>2671</v>
      </c>
      <c r="B75" t="s">
        <v>2672</v>
      </c>
      <c r="C75" t="s">
        <v>2673</v>
      </c>
      <c r="D75" t="s">
        <v>2674</v>
      </c>
      <c r="E75" t="s">
        <v>2321</v>
      </c>
      <c r="F75" s="13"/>
      <c r="H75" s="14"/>
      <c r="I75" s="14"/>
      <c r="J75" s="14"/>
      <c r="K75" s="14"/>
      <c r="L75" s="14"/>
      <c r="M75" s="14"/>
      <c r="N75" s="14"/>
      <c r="O75" s="14"/>
      <c r="P75" s="27"/>
      <c r="Q75" s="14"/>
      <c r="S75" s="2" t="str">
        <f t="shared" si="2"/>
        <v>0</v>
      </c>
      <c r="T75" s="8" t="str">
        <f t="shared" si="3"/>
        <v>OK</v>
      </c>
    </row>
    <row r="76" spans="1:20" x14ac:dyDescent="0.35">
      <c r="A76" t="s">
        <v>2675</v>
      </c>
      <c r="B76" t="s">
        <v>125</v>
      </c>
      <c r="C76" t="s">
        <v>2676</v>
      </c>
      <c r="D76" t="s">
        <v>2677</v>
      </c>
      <c r="E76" t="s">
        <v>2322</v>
      </c>
      <c r="F76" s="13"/>
      <c r="H76" s="14"/>
      <c r="I76" s="14"/>
      <c r="J76" s="14"/>
      <c r="K76" s="14"/>
      <c r="L76" s="14"/>
      <c r="M76" s="14"/>
      <c r="N76" s="14"/>
      <c r="O76" s="14"/>
      <c r="P76" s="27"/>
      <c r="Q76" s="14"/>
      <c r="S76" s="2" t="str">
        <f t="shared" si="2"/>
        <v>0</v>
      </c>
      <c r="T76" s="8" t="str">
        <f t="shared" si="3"/>
        <v>OK</v>
      </c>
    </row>
    <row r="77" spans="1:20" x14ac:dyDescent="0.35">
      <c r="A77" t="s">
        <v>2678</v>
      </c>
      <c r="B77" t="s">
        <v>125</v>
      </c>
      <c r="C77" t="s">
        <v>2676</v>
      </c>
      <c r="D77" t="s">
        <v>2677</v>
      </c>
      <c r="E77" t="s">
        <v>2322</v>
      </c>
      <c r="F77" s="13"/>
      <c r="H77" s="14"/>
      <c r="I77" s="14"/>
      <c r="J77" s="14"/>
      <c r="K77" s="14"/>
      <c r="L77" s="14"/>
      <c r="M77" s="14"/>
      <c r="N77" s="14"/>
      <c r="O77" s="14"/>
      <c r="P77" s="27"/>
      <c r="Q77" s="14"/>
      <c r="S77" s="2" t="str">
        <f t="shared" si="2"/>
        <v>0</v>
      </c>
      <c r="T77" s="8" t="str">
        <f t="shared" si="3"/>
        <v>OK</v>
      </c>
    </row>
    <row r="78" spans="1:20" x14ac:dyDescent="0.35">
      <c r="A78" t="s">
        <v>1458</v>
      </c>
      <c r="B78" t="s">
        <v>1456</v>
      </c>
      <c r="C78" t="s">
        <v>1457</v>
      </c>
      <c r="D78" t="s">
        <v>2679</v>
      </c>
      <c r="E78" t="s">
        <v>698</v>
      </c>
      <c r="F78" s="13"/>
      <c r="H78" s="14"/>
      <c r="I78" s="14"/>
      <c r="J78" s="14"/>
      <c r="K78" s="14"/>
      <c r="L78" s="14"/>
      <c r="M78" s="14"/>
      <c r="N78" s="14"/>
      <c r="O78" s="14"/>
      <c r="P78" s="27"/>
      <c r="Q78" s="14"/>
      <c r="S78" s="2" t="str">
        <f t="shared" si="2"/>
        <v>0</v>
      </c>
      <c r="T78" s="8" t="str">
        <f t="shared" si="3"/>
        <v>OK</v>
      </c>
    </row>
    <row r="79" spans="1:20" x14ac:dyDescent="0.35">
      <c r="A79" t="s">
        <v>1802</v>
      </c>
      <c r="B79" t="s">
        <v>1800</v>
      </c>
      <c r="C79" t="s">
        <v>1801</v>
      </c>
      <c r="D79" t="s">
        <v>2680</v>
      </c>
      <c r="E79" t="s">
        <v>698</v>
      </c>
      <c r="F79" s="13"/>
      <c r="H79" s="14"/>
      <c r="I79" s="14"/>
      <c r="J79" s="14"/>
      <c r="K79" s="14"/>
      <c r="L79" s="14"/>
      <c r="M79" s="14"/>
      <c r="N79" s="14"/>
      <c r="O79" s="14"/>
      <c r="P79" s="27"/>
      <c r="Q79" s="14"/>
      <c r="S79" s="2" t="str">
        <f t="shared" si="2"/>
        <v>0</v>
      </c>
      <c r="T79" s="8" t="str">
        <f t="shared" si="3"/>
        <v>OK</v>
      </c>
    </row>
    <row r="80" spans="1:20" x14ac:dyDescent="0.35">
      <c r="A80" t="s">
        <v>2681</v>
      </c>
      <c r="B80" t="s">
        <v>2682</v>
      </c>
      <c r="C80" t="s">
        <v>2683</v>
      </c>
      <c r="D80" t="s">
        <v>2684</v>
      </c>
      <c r="E80" t="s">
        <v>65</v>
      </c>
      <c r="F80" s="13"/>
      <c r="H80" s="14"/>
      <c r="I80" s="14"/>
      <c r="J80" s="14"/>
      <c r="K80" s="14"/>
      <c r="L80" s="14"/>
      <c r="M80" s="14"/>
      <c r="N80" s="14"/>
      <c r="O80" s="14"/>
      <c r="P80" s="27"/>
      <c r="Q80" s="14"/>
      <c r="S80" s="2" t="str">
        <f t="shared" si="2"/>
        <v>0</v>
      </c>
      <c r="T80" s="8" t="str">
        <f t="shared" si="3"/>
        <v>OK</v>
      </c>
    </row>
    <row r="81" spans="1:20" x14ac:dyDescent="0.35">
      <c r="A81" t="s">
        <v>86</v>
      </c>
      <c r="B81" t="s">
        <v>84</v>
      </c>
      <c r="C81" t="s">
        <v>85</v>
      </c>
      <c r="D81" t="s">
        <v>2685</v>
      </c>
      <c r="E81" t="s">
        <v>65</v>
      </c>
      <c r="F81" s="13"/>
      <c r="H81" s="14"/>
      <c r="I81" s="14"/>
      <c r="J81" s="14"/>
      <c r="K81" s="14"/>
      <c r="L81" s="14"/>
      <c r="M81" s="14"/>
      <c r="N81" s="14"/>
      <c r="O81" s="14"/>
      <c r="P81" s="27"/>
      <c r="Q81" s="14"/>
      <c r="S81" s="2" t="str">
        <f t="shared" si="2"/>
        <v>0</v>
      </c>
      <c r="T81" s="8" t="str">
        <f t="shared" si="3"/>
        <v>OK</v>
      </c>
    </row>
    <row r="82" spans="1:20" x14ac:dyDescent="0.35">
      <c r="A82" t="s">
        <v>1223</v>
      </c>
      <c r="B82" t="s">
        <v>1067</v>
      </c>
      <c r="C82" t="s">
        <v>1068</v>
      </c>
      <c r="D82" t="s">
        <v>2686</v>
      </c>
      <c r="E82" t="s">
        <v>698</v>
      </c>
      <c r="F82" s="13"/>
      <c r="H82" s="14"/>
      <c r="I82" s="14"/>
      <c r="J82" s="14"/>
      <c r="K82" s="14"/>
      <c r="L82" s="14"/>
      <c r="M82" s="14"/>
      <c r="N82" s="14"/>
      <c r="O82" s="14"/>
      <c r="P82" s="27"/>
      <c r="Q82" s="14"/>
      <c r="S82" s="2" t="str">
        <f t="shared" si="2"/>
        <v>0</v>
      </c>
      <c r="T82" s="8" t="str">
        <f t="shared" si="3"/>
        <v>OK</v>
      </c>
    </row>
    <row r="83" spans="1:20" x14ac:dyDescent="0.35">
      <c r="A83" t="s">
        <v>2687</v>
      </c>
      <c r="B83" t="s">
        <v>2688</v>
      </c>
      <c r="C83" t="s">
        <v>2689</v>
      </c>
      <c r="D83" t="s">
        <v>2690</v>
      </c>
      <c r="E83" t="s">
        <v>65</v>
      </c>
      <c r="F83" s="13"/>
      <c r="H83" s="14"/>
      <c r="I83" s="14"/>
      <c r="J83" s="14"/>
      <c r="K83" s="14"/>
      <c r="L83" s="14"/>
      <c r="M83" s="14"/>
      <c r="N83" s="14"/>
      <c r="O83" s="14"/>
      <c r="P83" s="27"/>
      <c r="Q83" s="14"/>
      <c r="S83" s="2" t="str">
        <f t="shared" si="2"/>
        <v>0</v>
      </c>
      <c r="T83" s="8" t="str">
        <f t="shared" si="3"/>
        <v>OK</v>
      </c>
    </row>
    <row r="84" spans="1:20" x14ac:dyDescent="0.35">
      <c r="A84" t="s">
        <v>82</v>
      </c>
      <c r="B84" t="s">
        <v>32</v>
      </c>
      <c r="C84" t="s">
        <v>81</v>
      </c>
      <c r="D84" t="s">
        <v>705</v>
      </c>
      <c r="E84" t="s">
        <v>65</v>
      </c>
      <c r="F84" s="13"/>
      <c r="H84" s="14"/>
      <c r="I84" s="14"/>
      <c r="J84" s="14"/>
      <c r="K84" s="14"/>
      <c r="L84" s="14"/>
      <c r="M84" s="14"/>
      <c r="N84" s="14"/>
      <c r="O84" s="14"/>
      <c r="P84" s="27"/>
      <c r="Q84" s="14"/>
      <c r="S84" s="2" t="str">
        <f t="shared" si="2"/>
        <v>0</v>
      </c>
      <c r="T84" s="8" t="str">
        <f t="shared" si="3"/>
        <v>OK</v>
      </c>
    </row>
    <row r="85" spans="1:20" x14ac:dyDescent="0.35">
      <c r="A85" t="s">
        <v>2691</v>
      </c>
      <c r="B85" t="s">
        <v>2692</v>
      </c>
      <c r="C85" t="s">
        <v>2693</v>
      </c>
      <c r="D85" t="s">
        <v>2694</v>
      </c>
      <c r="E85" t="s">
        <v>65</v>
      </c>
      <c r="F85" s="13"/>
      <c r="H85" s="14"/>
      <c r="I85" s="14"/>
      <c r="J85" s="14"/>
      <c r="K85" s="14"/>
      <c r="L85" s="14"/>
      <c r="M85" s="14"/>
      <c r="N85" s="14"/>
      <c r="O85" s="14"/>
      <c r="P85" s="27"/>
      <c r="Q85" s="14"/>
      <c r="S85" s="2" t="str">
        <f t="shared" si="2"/>
        <v>0</v>
      </c>
      <c r="T85" s="8" t="str">
        <f t="shared" si="3"/>
        <v>OK</v>
      </c>
    </row>
    <row r="86" spans="1:20" x14ac:dyDescent="0.35">
      <c r="A86" t="s">
        <v>67</v>
      </c>
      <c r="B86" t="s">
        <v>51</v>
      </c>
      <c r="C86" t="s">
        <v>66</v>
      </c>
      <c r="D86" t="s">
        <v>2695</v>
      </c>
      <c r="E86" t="s">
        <v>65</v>
      </c>
      <c r="F86" s="13"/>
      <c r="H86" s="14"/>
      <c r="I86" s="14"/>
      <c r="J86" s="14"/>
      <c r="K86" s="14"/>
      <c r="L86" s="14"/>
      <c r="M86" s="14"/>
      <c r="N86" s="14"/>
      <c r="O86" s="14"/>
      <c r="P86" s="27"/>
      <c r="Q86" s="14"/>
      <c r="S86" s="2" t="str">
        <f t="shared" si="2"/>
        <v>0</v>
      </c>
      <c r="T86" s="8" t="str">
        <f t="shared" si="3"/>
        <v>OK</v>
      </c>
    </row>
    <row r="87" spans="1:20" x14ac:dyDescent="0.35">
      <c r="A87" t="s">
        <v>1803</v>
      </c>
      <c r="B87" t="s">
        <v>51</v>
      </c>
      <c r="C87" t="s">
        <v>322</v>
      </c>
      <c r="D87" t="s">
        <v>1381</v>
      </c>
      <c r="E87" t="s">
        <v>65</v>
      </c>
      <c r="F87" s="13"/>
      <c r="H87" s="14"/>
      <c r="I87" s="14"/>
      <c r="J87" s="14"/>
      <c r="K87" s="14"/>
      <c r="L87" s="14"/>
      <c r="M87" s="14"/>
      <c r="N87" s="14"/>
      <c r="O87" s="14"/>
      <c r="P87" s="27"/>
      <c r="Q87" s="14"/>
      <c r="S87" s="2" t="str">
        <f t="shared" si="2"/>
        <v>0</v>
      </c>
      <c r="T87" s="8" t="str">
        <f t="shared" si="3"/>
        <v>OK</v>
      </c>
    </row>
    <row r="88" spans="1:20" x14ac:dyDescent="0.35">
      <c r="A88" t="s">
        <v>80</v>
      </c>
      <c r="B88" t="s">
        <v>78</v>
      </c>
      <c r="C88" t="s">
        <v>79</v>
      </c>
      <c r="D88" t="s">
        <v>2696</v>
      </c>
      <c r="E88" t="s">
        <v>65</v>
      </c>
      <c r="F88" s="13"/>
      <c r="H88" s="14"/>
      <c r="I88" s="14"/>
      <c r="J88" s="14"/>
      <c r="K88" s="14"/>
      <c r="L88" s="14"/>
      <c r="M88" s="14"/>
      <c r="N88" s="14"/>
      <c r="O88" s="14"/>
      <c r="P88" s="27"/>
      <c r="Q88" s="14"/>
      <c r="S88" s="2" t="str">
        <f t="shared" si="2"/>
        <v>0</v>
      </c>
      <c r="T88" s="8" t="str">
        <f t="shared" si="3"/>
        <v>OK</v>
      </c>
    </row>
    <row r="89" spans="1:20" x14ac:dyDescent="0.35">
      <c r="A89" t="s">
        <v>1224</v>
      </c>
      <c r="B89" t="s">
        <v>152</v>
      </c>
      <c r="C89" t="s">
        <v>1069</v>
      </c>
      <c r="D89" t="s">
        <v>2697</v>
      </c>
      <c r="E89" t="s">
        <v>65</v>
      </c>
      <c r="F89" s="13"/>
      <c r="H89" s="14"/>
      <c r="I89" s="14"/>
      <c r="J89" s="14"/>
      <c r="K89" s="14"/>
      <c r="L89" s="14"/>
      <c r="M89" s="14"/>
      <c r="N89" s="14"/>
      <c r="O89" s="14"/>
      <c r="P89" s="27"/>
      <c r="Q89" s="14"/>
      <c r="S89" s="2" t="str">
        <f t="shared" si="2"/>
        <v>0</v>
      </c>
      <c r="T89" s="8" t="str">
        <f t="shared" si="3"/>
        <v>OK</v>
      </c>
    </row>
    <row r="90" spans="1:20" x14ac:dyDescent="0.35">
      <c r="A90" t="s">
        <v>1225</v>
      </c>
      <c r="B90" t="s">
        <v>106</v>
      </c>
      <c r="C90" t="s">
        <v>1070</v>
      </c>
      <c r="D90" t="s">
        <v>2698</v>
      </c>
      <c r="E90" t="s">
        <v>65</v>
      </c>
      <c r="F90" s="13"/>
      <c r="H90" s="14"/>
      <c r="I90" s="14"/>
      <c r="J90" s="14"/>
      <c r="K90" s="14"/>
      <c r="L90" s="14"/>
      <c r="M90" s="14"/>
      <c r="N90" s="14"/>
      <c r="O90" s="14"/>
      <c r="P90" s="27"/>
      <c r="Q90" s="14"/>
      <c r="S90" s="2" t="str">
        <f t="shared" si="2"/>
        <v>0</v>
      </c>
      <c r="T90" s="8" t="str">
        <f t="shared" si="3"/>
        <v>OK</v>
      </c>
    </row>
    <row r="91" spans="1:20" x14ac:dyDescent="0.35">
      <c r="A91" t="s">
        <v>1805</v>
      </c>
      <c r="B91" t="s">
        <v>1187</v>
      </c>
      <c r="C91" t="s">
        <v>1804</v>
      </c>
      <c r="D91" t="s">
        <v>2699</v>
      </c>
      <c r="E91" t="s">
        <v>65</v>
      </c>
      <c r="F91" s="13"/>
      <c r="H91" s="14"/>
      <c r="I91" s="14"/>
      <c r="J91" s="14"/>
      <c r="K91" s="14"/>
      <c r="L91" s="14"/>
      <c r="M91" s="14"/>
      <c r="N91" s="14"/>
      <c r="O91" s="14"/>
      <c r="P91" s="27"/>
      <c r="Q91" s="14"/>
      <c r="S91" s="2" t="str">
        <f t="shared" si="2"/>
        <v>0</v>
      </c>
      <c r="T91" s="8" t="str">
        <f t="shared" si="3"/>
        <v>OK</v>
      </c>
    </row>
    <row r="92" spans="1:20" x14ac:dyDescent="0.35">
      <c r="A92" t="s">
        <v>1226</v>
      </c>
      <c r="B92" t="s">
        <v>1072</v>
      </c>
      <c r="C92" t="s">
        <v>1073</v>
      </c>
      <c r="D92" t="s">
        <v>2700</v>
      </c>
      <c r="E92" t="s">
        <v>65</v>
      </c>
      <c r="F92" s="13"/>
      <c r="H92" s="14"/>
      <c r="I92" s="14"/>
      <c r="J92" s="14"/>
      <c r="K92" s="14"/>
      <c r="L92" s="14"/>
      <c r="M92" s="14"/>
      <c r="N92" s="14"/>
      <c r="O92" s="14"/>
      <c r="P92" s="27"/>
      <c r="Q92" s="14"/>
      <c r="S92" s="2" t="str">
        <f t="shared" si="2"/>
        <v>0</v>
      </c>
      <c r="T92" s="8" t="str">
        <f t="shared" si="3"/>
        <v>OK</v>
      </c>
    </row>
    <row r="93" spans="1:20" x14ac:dyDescent="0.35">
      <c r="A93" t="s">
        <v>2701</v>
      </c>
      <c r="B93" t="s">
        <v>72</v>
      </c>
      <c r="C93" t="s">
        <v>2702</v>
      </c>
      <c r="D93" t="s">
        <v>2703</v>
      </c>
      <c r="E93" t="s">
        <v>65</v>
      </c>
      <c r="F93" s="13"/>
      <c r="H93" s="14"/>
      <c r="I93" s="14"/>
      <c r="J93" s="14"/>
      <c r="K93" s="14"/>
      <c r="L93" s="14"/>
      <c r="M93" s="14"/>
      <c r="N93" s="14"/>
      <c r="O93" s="14"/>
      <c r="P93" s="27"/>
      <c r="Q93" s="14"/>
      <c r="S93" s="2" t="str">
        <f t="shared" si="2"/>
        <v>0</v>
      </c>
      <c r="T93" s="8" t="str">
        <f t="shared" si="3"/>
        <v>OK</v>
      </c>
    </row>
    <row r="94" spans="1:20" x14ac:dyDescent="0.35">
      <c r="A94" t="s">
        <v>77</v>
      </c>
      <c r="B94" t="s">
        <v>75</v>
      </c>
      <c r="C94" t="s">
        <v>76</v>
      </c>
      <c r="D94" t="s">
        <v>2704</v>
      </c>
      <c r="E94" t="s">
        <v>65</v>
      </c>
      <c r="F94" s="13"/>
      <c r="H94" s="14"/>
      <c r="I94" s="14"/>
      <c r="J94" s="14"/>
      <c r="K94" s="14"/>
      <c r="L94" s="14"/>
      <c r="M94" s="14"/>
      <c r="N94" s="14"/>
      <c r="O94" s="14"/>
      <c r="P94" s="27"/>
      <c r="Q94" s="14"/>
      <c r="S94" s="2" t="str">
        <f t="shared" si="2"/>
        <v>0</v>
      </c>
      <c r="T94" s="8" t="str">
        <f t="shared" si="3"/>
        <v>OK</v>
      </c>
    </row>
    <row r="95" spans="1:20" x14ac:dyDescent="0.35">
      <c r="A95" t="s">
        <v>64</v>
      </c>
      <c r="B95" t="s">
        <v>62</v>
      </c>
      <c r="C95" t="s">
        <v>63</v>
      </c>
      <c r="D95" t="s">
        <v>2705</v>
      </c>
      <c r="E95" t="s">
        <v>65</v>
      </c>
      <c r="F95" s="13"/>
      <c r="H95" s="14"/>
      <c r="I95" s="14"/>
      <c r="J95" s="14"/>
      <c r="K95" s="14"/>
      <c r="L95" s="14"/>
      <c r="M95" s="14"/>
      <c r="N95" s="14"/>
      <c r="O95" s="14"/>
      <c r="P95" s="27"/>
      <c r="Q95" s="14"/>
      <c r="S95" s="2" t="str">
        <f t="shared" si="2"/>
        <v>0</v>
      </c>
      <c r="T95" s="8" t="str">
        <f t="shared" si="3"/>
        <v>OK</v>
      </c>
    </row>
    <row r="96" spans="1:20" x14ac:dyDescent="0.35">
      <c r="A96" t="s">
        <v>1807</v>
      </c>
      <c r="B96" t="s">
        <v>1527</v>
      </c>
      <c r="C96" t="s">
        <v>1806</v>
      </c>
      <c r="D96" t="s">
        <v>2706</v>
      </c>
      <c r="E96" t="s">
        <v>1808</v>
      </c>
      <c r="F96" s="13"/>
      <c r="H96" s="14"/>
      <c r="I96" s="14"/>
      <c r="J96" s="14"/>
      <c r="K96" s="14"/>
      <c r="L96" s="14"/>
      <c r="M96" s="14"/>
      <c r="N96" s="14"/>
      <c r="O96" s="14"/>
      <c r="P96" s="27"/>
      <c r="Q96" s="14"/>
      <c r="S96" s="2" t="str">
        <f t="shared" si="2"/>
        <v>0</v>
      </c>
      <c r="T96" s="8" t="str">
        <f t="shared" si="3"/>
        <v>OK</v>
      </c>
    </row>
    <row r="97" spans="1:23" x14ac:dyDescent="0.35">
      <c r="A97" t="s">
        <v>1811</v>
      </c>
      <c r="B97" t="s">
        <v>1809</v>
      </c>
      <c r="C97" t="s">
        <v>1810</v>
      </c>
      <c r="D97" t="s">
        <v>2707</v>
      </c>
      <c r="E97" t="s">
        <v>1464</v>
      </c>
      <c r="F97" s="13"/>
      <c r="H97" s="14"/>
      <c r="I97" s="14"/>
      <c r="J97" s="14"/>
      <c r="K97" s="14"/>
      <c r="L97" s="14"/>
      <c r="M97" s="14"/>
      <c r="N97" s="14"/>
      <c r="O97" s="14"/>
      <c r="P97" s="27"/>
      <c r="Q97" s="14"/>
      <c r="S97" s="2" t="str">
        <f t="shared" si="2"/>
        <v>0</v>
      </c>
      <c r="T97" s="8" t="str">
        <f t="shared" si="3"/>
        <v>OK</v>
      </c>
    </row>
    <row r="98" spans="1:23" x14ac:dyDescent="0.35">
      <c r="A98" t="s">
        <v>2708</v>
      </c>
      <c r="B98" t="s">
        <v>2709</v>
      </c>
      <c r="C98" t="s">
        <v>2710</v>
      </c>
      <c r="D98" t="s">
        <v>2711</v>
      </c>
      <c r="E98" t="s">
        <v>1464</v>
      </c>
      <c r="F98" s="13"/>
      <c r="H98" s="14"/>
      <c r="I98" s="14"/>
      <c r="J98" s="14"/>
      <c r="K98" s="14"/>
      <c r="L98" s="14"/>
      <c r="M98" s="14"/>
      <c r="N98" s="14"/>
      <c r="O98" s="14"/>
      <c r="P98" s="27"/>
      <c r="Q98" s="14"/>
      <c r="S98" s="2" t="str">
        <f t="shared" si="2"/>
        <v>0</v>
      </c>
      <c r="T98" s="8" t="str">
        <f t="shared" si="3"/>
        <v>OK</v>
      </c>
    </row>
    <row r="99" spans="1:23" x14ac:dyDescent="0.35">
      <c r="A99" t="s">
        <v>1463</v>
      </c>
      <c r="B99" t="s">
        <v>642</v>
      </c>
      <c r="C99" t="s">
        <v>1462</v>
      </c>
      <c r="D99" t="s">
        <v>2712</v>
      </c>
      <c r="E99" t="s">
        <v>1464</v>
      </c>
      <c r="F99" s="13"/>
      <c r="H99" s="14"/>
      <c r="I99" s="14"/>
      <c r="J99" s="14"/>
      <c r="K99" s="14"/>
      <c r="L99" s="14"/>
      <c r="M99" s="14"/>
      <c r="N99" s="14"/>
      <c r="O99" s="14"/>
      <c r="P99" s="27"/>
      <c r="Q99" s="14"/>
      <c r="S99" s="2" t="str">
        <f t="shared" si="2"/>
        <v>0</v>
      </c>
      <c r="T99" s="8" t="str">
        <f t="shared" si="3"/>
        <v>OK</v>
      </c>
    </row>
    <row r="100" spans="1:23" x14ac:dyDescent="0.35">
      <c r="A100" t="s">
        <v>1813</v>
      </c>
      <c r="B100" t="s">
        <v>214</v>
      </c>
      <c r="C100" t="s">
        <v>1812</v>
      </c>
      <c r="D100" t="s">
        <v>2713</v>
      </c>
      <c r="E100" t="s">
        <v>1464</v>
      </c>
      <c r="F100" s="13"/>
      <c r="H100" s="14"/>
      <c r="I100" s="14"/>
      <c r="J100" s="14"/>
      <c r="K100" s="14"/>
      <c r="L100" s="14"/>
      <c r="M100" s="14"/>
      <c r="N100" s="14"/>
      <c r="O100" s="14"/>
      <c r="P100" s="27"/>
      <c r="Q100" s="14"/>
      <c r="S100" s="2" t="str">
        <f t="shared" si="2"/>
        <v>0</v>
      </c>
      <c r="T100" s="8" t="str">
        <f t="shared" si="3"/>
        <v>OK</v>
      </c>
    </row>
    <row r="101" spans="1:23" x14ac:dyDescent="0.35">
      <c r="A101" t="s">
        <v>1814</v>
      </c>
      <c r="B101" t="s">
        <v>1788</v>
      </c>
      <c r="C101" t="s">
        <v>184</v>
      </c>
      <c r="D101" t="s">
        <v>2714</v>
      </c>
      <c r="E101" t="s">
        <v>1464</v>
      </c>
      <c r="F101" s="13"/>
      <c r="H101" s="14"/>
      <c r="I101" s="14"/>
      <c r="J101" s="14"/>
      <c r="K101" s="14"/>
      <c r="L101" s="14"/>
      <c r="M101" s="14"/>
      <c r="N101" s="14"/>
      <c r="O101" s="14"/>
      <c r="P101" s="27"/>
      <c r="Q101" s="14"/>
      <c r="S101" s="2" t="str">
        <f t="shared" si="2"/>
        <v>0</v>
      </c>
      <c r="T101" s="8" t="str">
        <f t="shared" si="3"/>
        <v>OK</v>
      </c>
    </row>
    <row r="102" spans="1:23" x14ac:dyDescent="0.35">
      <c r="A102" t="s">
        <v>70</v>
      </c>
      <c r="B102" t="s">
        <v>68</v>
      </c>
      <c r="C102" t="s">
        <v>69</v>
      </c>
      <c r="D102" t="s">
        <v>2715</v>
      </c>
      <c r="E102" t="s">
        <v>1464</v>
      </c>
      <c r="F102" s="13"/>
      <c r="H102" s="14"/>
      <c r="I102" s="14"/>
      <c r="J102" s="14"/>
      <c r="K102" s="14"/>
      <c r="L102" s="14"/>
      <c r="M102" s="14"/>
      <c r="N102" s="14"/>
      <c r="O102" s="14"/>
      <c r="P102" s="27"/>
      <c r="Q102" s="14"/>
      <c r="S102" s="2" t="str">
        <f t="shared" si="2"/>
        <v>0</v>
      </c>
      <c r="T102" s="8" t="str">
        <f t="shared" si="3"/>
        <v>OK</v>
      </c>
    </row>
    <row r="103" spans="1:23" x14ac:dyDescent="0.35">
      <c r="A103" t="s">
        <v>1467</v>
      </c>
      <c r="B103" t="s">
        <v>1465</v>
      </c>
      <c r="C103" t="s">
        <v>1466</v>
      </c>
      <c r="D103" t="s">
        <v>2716</v>
      </c>
      <c r="E103" t="s">
        <v>1468</v>
      </c>
      <c r="F103" s="13"/>
      <c r="H103" s="14"/>
      <c r="I103" s="14"/>
      <c r="J103" s="14"/>
      <c r="K103" s="14"/>
      <c r="L103" s="14"/>
      <c r="M103" s="14"/>
      <c r="N103" s="14"/>
      <c r="O103" s="14"/>
      <c r="P103" s="27"/>
      <c r="Q103" s="14"/>
      <c r="S103" s="2" t="str">
        <f t="shared" si="2"/>
        <v>0</v>
      </c>
      <c r="T103" s="8" t="str">
        <f t="shared" si="3"/>
        <v>OK</v>
      </c>
    </row>
    <row r="104" spans="1:23" x14ac:dyDescent="0.35">
      <c r="A104" t="s">
        <v>2717</v>
      </c>
      <c r="B104" t="s">
        <v>2702</v>
      </c>
      <c r="C104" t="s">
        <v>2718</v>
      </c>
      <c r="D104" t="s">
        <v>2719</v>
      </c>
      <c r="E104" t="s">
        <v>2720</v>
      </c>
      <c r="F104" s="13"/>
      <c r="H104" s="14"/>
      <c r="I104" s="14"/>
      <c r="J104" s="14"/>
      <c r="K104" s="14"/>
      <c r="L104" s="14"/>
      <c r="M104" s="14"/>
      <c r="N104" s="14"/>
      <c r="O104" s="14"/>
      <c r="P104" s="27"/>
      <c r="Q104" s="14"/>
      <c r="S104" s="2" t="str">
        <f t="shared" si="2"/>
        <v>0</v>
      </c>
      <c r="T104" s="8" t="str">
        <f t="shared" si="3"/>
        <v>OK</v>
      </c>
    </row>
    <row r="105" spans="1:23" x14ac:dyDescent="0.35">
      <c r="A105" t="s">
        <v>1817</v>
      </c>
      <c r="B105" t="s">
        <v>1815</v>
      </c>
      <c r="C105" t="s">
        <v>1816</v>
      </c>
      <c r="D105" t="s">
        <v>2721</v>
      </c>
      <c r="E105" t="s">
        <v>1306</v>
      </c>
      <c r="F105" s="13"/>
      <c r="H105" s="14"/>
      <c r="I105" s="14"/>
      <c r="J105" s="14"/>
      <c r="K105" s="14"/>
      <c r="L105" s="14"/>
      <c r="M105" s="14"/>
      <c r="N105" s="14"/>
      <c r="O105" s="14"/>
      <c r="P105" s="27"/>
      <c r="Q105" s="14"/>
      <c r="S105" s="2" t="str">
        <f t="shared" si="2"/>
        <v>0</v>
      </c>
      <c r="T105" s="8" t="str">
        <f t="shared" si="3"/>
        <v>OK</v>
      </c>
    </row>
    <row r="106" spans="1:23" s="15" customFormat="1" x14ac:dyDescent="0.35">
      <c r="A106" t="s">
        <v>1820</v>
      </c>
      <c r="B106" t="s">
        <v>1818</v>
      </c>
      <c r="C106" t="s">
        <v>1819</v>
      </c>
      <c r="D106" t="s">
        <v>2722</v>
      </c>
      <c r="E106" t="s">
        <v>1821</v>
      </c>
      <c r="F106" s="13"/>
      <c r="G106" s="2"/>
      <c r="H106" s="14"/>
      <c r="I106" s="14"/>
      <c r="J106" s="14"/>
      <c r="K106" s="14"/>
      <c r="L106" s="14"/>
      <c r="M106" s="14"/>
      <c r="N106" s="14"/>
      <c r="O106" s="14"/>
      <c r="P106" s="27"/>
      <c r="Q106" s="14"/>
      <c r="R106"/>
      <c r="S106" s="2" t="str">
        <f t="shared" si="2"/>
        <v>0</v>
      </c>
      <c r="T106" s="8" t="str">
        <f t="shared" si="3"/>
        <v>OK</v>
      </c>
      <c r="U106"/>
      <c r="V106"/>
      <c r="W106"/>
    </row>
    <row r="107" spans="1:23" s="15" customFormat="1" x14ac:dyDescent="0.35">
      <c r="A107" t="s">
        <v>74</v>
      </c>
      <c r="B107" t="s">
        <v>72</v>
      </c>
      <c r="C107" t="s">
        <v>73</v>
      </c>
      <c r="D107" t="s">
        <v>2723</v>
      </c>
      <c r="E107" t="s">
        <v>2724</v>
      </c>
      <c r="F107" s="13"/>
      <c r="G107" s="2"/>
      <c r="H107" s="14"/>
      <c r="I107" s="14"/>
      <c r="J107" s="14"/>
      <c r="K107" s="14"/>
      <c r="L107" s="14"/>
      <c r="M107" s="14"/>
      <c r="N107" s="14"/>
      <c r="O107" s="14"/>
      <c r="P107" s="27"/>
      <c r="Q107" s="14"/>
      <c r="R107"/>
      <c r="S107" s="2" t="str">
        <f t="shared" si="2"/>
        <v>0</v>
      </c>
      <c r="T107" s="8" t="str">
        <f t="shared" si="3"/>
        <v>OK</v>
      </c>
      <c r="U107"/>
      <c r="V107"/>
      <c r="W107"/>
    </row>
    <row r="108" spans="1:23" x14ac:dyDescent="0.35">
      <c r="A108" t="s">
        <v>2725</v>
      </c>
      <c r="B108" t="s">
        <v>128</v>
      </c>
      <c r="C108" t="s">
        <v>2726</v>
      </c>
      <c r="D108" t="s">
        <v>2727</v>
      </c>
      <c r="E108" t="s">
        <v>2324</v>
      </c>
      <c r="F108" s="13"/>
      <c r="H108" s="14"/>
      <c r="I108" s="14"/>
      <c r="J108" s="14"/>
      <c r="K108" s="14"/>
      <c r="L108" s="14"/>
      <c r="M108" s="14"/>
      <c r="N108" s="14"/>
      <c r="O108" s="14"/>
      <c r="P108" s="27"/>
      <c r="Q108" s="14"/>
      <c r="S108" s="2" t="str">
        <f t="shared" si="2"/>
        <v>0</v>
      </c>
      <c r="T108" s="8" t="str">
        <f t="shared" si="3"/>
        <v>OK</v>
      </c>
    </row>
    <row r="109" spans="1:23" x14ac:dyDescent="0.35">
      <c r="A109" t="s">
        <v>2728</v>
      </c>
      <c r="B109" t="s">
        <v>188</v>
      </c>
      <c r="C109" t="s">
        <v>189</v>
      </c>
      <c r="D109" t="s">
        <v>2729</v>
      </c>
      <c r="E109" t="s">
        <v>2314</v>
      </c>
      <c r="F109" s="13"/>
      <c r="H109" s="14"/>
      <c r="I109" s="14"/>
      <c r="J109" s="14"/>
      <c r="K109" s="14"/>
      <c r="L109" s="14"/>
      <c r="M109" s="14"/>
      <c r="N109" s="14"/>
      <c r="O109" s="14"/>
      <c r="P109" s="27"/>
      <c r="Q109" s="14"/>
      <c r="S109" s="2" t="str">
        <f t="shared" si="2"/>
        <v>0</v>
      </c>
      <c r="T109" s="8" t="str">
        <f t="shared" si="3"/>
        <v>OK</v>
      </c>
    </row>
    <row r="110" spans="1:23" x14ac:dyDescent="0.35">
      <c r="A110" t="s">
        <v>1227</v>
      </c>
      <c r="B110" t="s">
        <v>1074</v>
      </c>
      <c r="C110" t="s">
        <v>1075</v>
      </c>
      <c r="D110" t="s">
        <v>2730</v>
      </c>
      <c r="E110" t="s">
        <v>1307</v>
      </c>
      <c r="F110" s="13"/>
      <c r="H110" s="14"/>
      <c r="I110" s="14"/>
      <c r="J110" s="14"/>
      <c r="K110" s="14"/>
      <c r="L110" s="14"/>
      <c r="M110" s="14"/>
      <c r="N110" s="14"/>
      <c r="O110" s="14"/>
      <c r="P110" s="27"/>
      <c r="Q110" s="14"/>
      <c r="S110" s="2" t="str">
        <f t="shared" si="2"/>
        <v>0</v>
      </c>
      <c r="T110" s="8" t="str">
        <f t="shared" si="3"/>
        <v>OK</v>
      </c>
    </row>
    <row r="111" spans="1:23" x14ac:dyDescent="0.35">
      <c r="A111" t="s">
        <v>2731</v>
      </c>
      <c r="B111" t="s">
        <v>104</v>
      </c>
      <c r="C111" t="s">
        <v>2732</v>
      </c>
      <c r="D111" t="s">
        <v>2733</v>
      </c>
      <c r="E111" t="s">
        <v>2325</v>
      </c>
      <c r="F111" s="13"/>
      <c r="H111" s="14"/>
      <c r="I111" s="14"/>
      <c r="J111" s="14"/>
      <c r="K111" s="14"/>
      <c r="L111" s="14"/>
      <c r="M111" s="14"/>
      <c r="N111" s="14"/>
      <c r="O111" s="14"/>
      <c r="P111" s="27"/>
      <c r="Q111" s="14"/>
      <c r="S111" s="2" t="str">
        <f t="shared" si="2"/>
        <v>0</v>
      </c>
      <c r="T111" s="8" t="str">
        <f t="shared" si="3"/>
        <v>OK</v>
      </c>
    </row>
    <row r="112" spans="1:23" x14ac:dyDescent="0.35">
      <c r="A112" t="s">
        <v>1721</v>
      </c>
      <c r="B112" t="s">
        <v>1719</v>
      </c>
      <c r="C112" t="s">
        <v>1720</v>
      </c>
      <c r="D112" t="s">
        <v>2734</v>
      </c>
      <c r="E112" t="s">
        <v>2326</v>
      </c>
      <c r="F112" s="13"/>
      <c r="H112" s="14"/>
      <c r="I112" s="14"/>
      <c r="J112" s="14"/>
      <c r="K112" s="14"/>
      <c r="L112" s="14"/>
      <c r="M112" s="14"/>
      <c r="N112" s="14"/>
      <c r="O112" s="14"/>
      <c r="P112" s="27"/>
      <c r="Q112" s="14"/>
      <c r="S112" s="2" t="str">
        <f t="shared" si="2"/>
        <v>0</v>
      </c>
      <c r="T112" s="8" t="str">
        <f t="shared" si="3"/>
        <v>OK</v>
      </c>
    </row>
    <row r="113" spans="1:26" x14ac:dyDescent="0.35">
      <c r="A113" t="s">
        <v>90</v>
      </c>
      <c r="B113" t="s">
        <v>23</v>
      </c>
      <c r="C113" t="s">
        <v>89</v>
      </c>
      <c r="D113" t="s">
        <v>2735</v>
      </c>
      <c r="E113" t="s">
        <v>91</v>
      </c>
      <c r="F113" s="13"/>
      <c r="H113" s="14"/>
      <c r="I113" s="14"/>
      <c r="J113" s="14"/>
      <c r="K113" s="14"/>
      <c r="L113" s="14"/>
      <c r="M113" s="14"/>
      <c r="N113" s="14"/>
      <c r="O113" s="14"/>
      <c r="P113" s="27"/>
      <c r="Q113" s="14"/>
      <c r="S113" s="2" t="str">
        <f t="shared" si="2"/>
        <v>0</v>
      </c>
      <c r="T113" s="8" t="str">
        <f t="shared" si="3"/>
        <v>OK</v>
      </c>
    </row>
    <row r="114" spans="1:26" x14ac:dyDescent="0.35">
      <c r="A114" t="s">
        <v>1471</v>
      </c>
      <c r="B114" t="s">
        <v>1470</v>
      </c>
      <c r="C114" t="s">
        <v>1442</v>
      </c>
      <c r="D114" t="s">
        <v>2736</v>
      </c>
      <c r="E114" t="s">
        <v>95</v>
      </c>
      <c r="F114" s="13"/>
      <c r="H114" s="14"/>
      <c r="I114" s="14"/>
      <c r="J114" s="14"/>
      <c r="K114" s="14"/>
      <c r="L114" s="14"/>
      <c r="M114" s="14"/>
      <c r="N114" s="14"/>
      <c r="O114" s="14"/>
      <c r="P114" s="27"/>
      <c r="Q114" s="14"/>
      <c r="S114" s="2" t="str">
        <f t="shared" si="2"/>
        <v>0</v>
      </c>
      <c r="T114" s="8" t="str">
        <f t="shared" si="3"/>
        <v>OK</v>
      </c>
      <c r="X114" s="15"/>
      <c r="Y114" s="15"/>
      <c r="Z114" s="15"/>
    </row>
    <row r="115" spans="1:26" x14ac:dyDescent="0.35">
      <c r="A115" t="s">
        <v>1824</v>
      </c>
      <c r="B115" t="s">
        <v>72</v>
      </c>
      <c r="C115" t="s">
        <v>1823</v>
      </c>
      <c r="D115" t="s">
        <v>2737</v>
      </c>
      <c r="E115" t="s">
        <v>1825</v>
      </c>
      <c r="F115" s="13"/>
      <c r="H115" s="14"/>
      <c r="I115" s="14"/>
      <c r="J115" s="14"/>
      <c r="K115" s="14"/>
      <c r="L115" s="14"/>
      <c r="M115" s="14"/>
      <c r="N115" s="14"/>
      <c r="O115" s="14"/>
      <c r="P115" s="27"/>
      <c r="Q115" s="14"/>
      <c r="S115" s="2" t="str">
        <f t="shared" si="2"/>
        <v>0</v>
      </c>
      <c r="T115" s="8" t="str">
        <f t="shared" si="3"/>
        <v>OK</v>
      </c>
    </row>
    <row r="116" spans="1:26" x14ac:dyDescent="0.35">
      <c r="A116" t="s">
        <v>102</v>
      </c>
      <c r="B116" t="s">
        <v>100</v>
      </c>
      <c r="C116" t="s">
        <v>101</v>
      </c>
      <c r="D116" t="s">
        <v>2738</v>
      </c>
      <c r="E116" t="s">
        <v>103</v>
      </c>
      <c r="F116" s="13"/>
      <c r="H116" s="14"/>
      <c r="I116" s="14"/>
      <c r="J116" s="14"/>
      <c r="K116" s="14"/>
      <c r="L116" s="14"/>
      <c r="M116" s="14"/>
      <c r="N116" s="14"/>
      <c r="O116" s="14"/>
      <c r="P116" s="27"/>
      <c r="Q116" s="14"/>
      <c r="S116" s="2" t="str">
        <f t="shared" si="2"/>
        <v>0</v>
      </c>
      <c r="T116" s="8" t="str">
        <f t="shared" si="3"/>
        <v>OK</v>
      </c>
    </row>
    <row r="117" spans="1:26" s="15" customFormat="1" x14ac:dyDescent="0.35">
      <c r="A117" t="s">
        <v>2739</v>
      </c>
      <c r="B117" t="s">
        <v>1826</v>
      </c>
      <c r="C117" t="s">
        <v>1827</v>
      </c>
      <c r="D117" t="s">
        <v>2740</v>
      </c>
      <c r="E117" t="s">
        <v>1828</v>
      </c>
      <c r="F117" s="13"/>
      <c r="G117" s="2"/>
      <c r="H117" s="14"/>
      <c r="I117" s="14"/>
      <c r="J117" s="14"/>
      <c r="K117" s="14"/>
      <c r="L117" s="14"/>
      <c r="M117" s="14"/>
      <c r="N117" s="14"/>
      <c r="O117" s="14"/>
      <c r="P117" s="27"/>
      <c r="Q117" s="14"/>
      <c r="R117"/>
      <c r="S117" s="2" t="str">
        <f t="shared" si="2"/>
        <v>0</v>
      </c>
      <c r="T117" s="8" t="str">
        <f t="shared" si="3"/>
        <v>OK</v>
      </c>
      <c r="U117"/>
      <c r="V117"/>
      <c r="W117"/>
    </row>
    <row r="118" spans="1:26" s="15" customFormat="1" x14ac:dyDescent="0.35">
      <c r="A118" t="s">
        <v>2741</v>
      </c>
      <c r="B118" t="s">
        <v>288</v>
      </c>
      <c r="C118" t="s">
        <v>2742</v>
      </c>
      <c r="D118" t="s">
        <v>2743</v>
      </c>
      <c r="E118" t="s">
        <v>2327</v>
      </c>
      <c r="F118" s="13"/>
      <c r="G118" s="2"/>
      <c r="H118" s="14"/>
      <c r="I118" s="14"/>
      <c r="J118" s="14"/>
      <c r="K118" s="14"/>
      <c r="L118" s="14"/>
      <c r="M118" s="14"/>
      <c r="N118" s="14"/>
      <c r="O118" s="14"/>
      <c r="P118" s="27"/>
      <c r="Q118" s="14"/>
      <c r="R118"/>
      <c r="S118" s="2" t="str">
        <f t="shared" si="2"/>
        <v>0</v>
      </c>
      <c r="T118" s="8" t="str">
        <f t="shared" si="3"/>
        <v>OK</v>
      </c>
      <c r="U118"/>
      <c r="V118"/>
      <c r="W118"/>
    </row>
    <row r="119" spans="1:26" x14ac:dyDescent="0.35">
      <c r="A119" t="s">
        <v>1474</v>
      </c>
      <c r="B119" t="s">
        <v>1472</v>
      </c>
      <c r="C119" t="s">
        <v>1473</v>
      </c>
      <c r="D119" t="s">
        <v>2744</v>
      </c>
      <c r="E119" t="s">
        <v>107</v>
      </c>
      <c r="F119" s="13"/>
      <c r="H119" s="14"/>
      <c r="I119" s="14"/>
      <c r="J119" s="14"/>
      <c r="K119" s="14"/>
      <c r="L119" s="14"/>
      <c r="M119" s="14"/>
      <c r="N119" s="14"/>
      <c r="O119" s="14"/>
      <c r="P119" s="27"/>
      <c r="Q119" s="14"/>
      <c r="S119" s="2" t="str">
        <f t="shared" si="2"/>
        <v>0</v>
      </c>
      <c r="T119" s="8" t="str">
        <f t="shared" si="3"/>
        <v>OK</v>
      </c>
    </row>
    <row r="120" spans="1:26" x14ac:dyDescent="0.35">
      <c r="A120" t="s">
        <v>2745</v>
      </c>
      <c r="B120" t="s">
        <v>128</v>
      </c>
      <c r="C120" t="s">
        <v>2746</v>
      </c>
      <c r="D120" t="s">
        <v>2747</v>
      </c>
      <c r="E120" t="s">
        <v>2748</v>
      </c>
      <c r="F120" s="13"/>
      <c r="H120" s="14"/>
      <c r="I120" s="14"/>
      <c r="J120" s="14"/>
      <c r="K120" s="14"/>
      <c r="L120" s="14"/>
      <c r="M120" s="14"/>
      <c r="N120" s="14"/>
      <c r="O120" s="14"/>
      <c r="P120" s="27"/>
      <c r="Q120" s="14"/>
      <c r="S120" s="2" t="str">
        <f t="shared" si="2"/>
        <v>0</v>
      </c>
      <c r="T120" s="8" t="str">
        <f t="shared" si="3"/>
        <v>OK</v>
      </c>
    </row>
    <row r="121" spans="1:26" x14ac:dyDescent="0.35">
      <c r="A121" t="s">
        <v>2749</v>
      </c>
      <c r="B121" t="s">
        <v>465</v>
      </c>
      <c r="C121" t="s">
        <v>2750</v>
      </c>
      <c r="D121" t="s">
        <v>2751</v>
      </c>
      <c r="E121" t="s">
        <v>2752</v>
      </c>
      <c r="F121" s="13"/>
      <c r="H121" s="14"/>
      <c r="I121" s="14"/>
      <c r="J121" s="14"/>
      <c r="K121" s="14"/>
      <c r="L121" s="14"/>
      <c r="M121" s="14"/>
      <c r="N121" s="14"/>
      <c r="O121" s="14"/>
      <c r="P121" s="27"/>
      <c r="Q121" s="14"/>
      <c r="S121" s="2" t="str">
        <f t="shared" si="2"/>
        <v>0</v>
      </c>
      <c r="T121" s="8" t="str">
        <f t="shared" si="3"/>
        <v>OK</v>
      </c>
    </row>
    <row r="122" spans="1:26" x14ac:dyDescent="0.35">
      <c r="A122" t="s">
        <v>1831</v>
      </c>
      <c r="B122" t="s">
        <v>1829</v>
      </c>
      <c r="C122" t="s">
        <v>1830</v>
      </c>
      <c r="D122" t="s">
        <v>2753</v>
      </c>
      <c r="E122" t="s">
        <v>1832</v>
      </c>
      <c r="F122" s="13"/>
      <c r="H122" s="14"/>
      <c r="I122" s="14"/>
      <c r="J122" s="14"/>
      <c r="K122" s="14"/>
      <c r="L122" s="14"/>
      <c r="M122" s="14"/>
      <c r="N122" s="14"/>
      <c r="O122" s="14"/>
      <c r="P122" s="27"/>
      <c r="Q122" s="14"/>
      <c r="S122" s="2" t="str">
        <f t="shared" si="2"/>
        <v>0</v>
      </c>
      <c r="T122" s="8" t="str">
        <f t="shared" si="3"/>
        <v>OK</v>
      </c>
    </row>
    <row r="123" spans="1:26" s="15" customFormat="1" x14ac:dyDescent="0.35">
      <c r="A123" t="s">
        <v>1833</v>
      </c>
      <c r="B123" t="s">
        <v>1788</v>
      </c>
      <c r="C123" t="s">
        <v>150</v>
      </c>
      <c r="D123" t="s">
        <v>2754</v>
      </c>
      <c r="E123" t="s">
        <v>1832</v>
      </c>
      <c r="F123" s="13"/>
      <c r="G123" s="2"/>
      <c r="H123" s="14"/>
      <c r="I123" s="14"/>
      <c r="J123" s="14"/>
      <c r="K123" s="14"/>
      <c r="L123" s="14"/>
      <c r="M123" s="14"/>
      <c r="N123" s="14"/>
      <c r="O123" s="14"/>
      <c r="P123" s="27"/>
      <c r="Q123" s="14"/>
      <c r="R123"/>
      <c r="S123" s="2" t="str">
        <f t="shared" si="2"/>
        <v>0</v>
      </c>
      <c r="T123" s="8" t="str">
        <f t="shared" si="3"/>
        <v>OK</v>
      </c>
      <c r="U123"/>
      <c r="V123"/>
      <c r="W123"/>
    </row>
    <row r="124" spans="1:26" x14ac:dyDescent="0.35">
      <c r="A124" t="s">
        <v>1835</v>
      </c>
      <c r="B124" t="s">
        <v>1459</v>
      </c>
      <c r="C124" t="s">
        <v>1834</v>
      </c>
      <c r="D124" t="s">
        <v>2755</v>
      </c>
      <c r="E124" t="s">
        <v>1835</v>
      </c>
      <c r="F124" s="13"/>
      <c r="H124" s="14"/>
      <c r="I124" s="14"/>
      <c r="J124" s="14"/>
      <c r="K124" s="14"/>
      <c r="L124" s="14"/>
      <c r="M124" s="14"/>
      <c r="N124" s="14"/>
      <c r="O124" s="14"/>
      <c r="P124" s="27"/>
      <c r="Q124" s="14"/>
      <c r="S124" s="2" t="str">
        <f t="shared" si="2"/>
        <v>0</v>
      </c>
      <c r="T124" s="8" t="str">
        <f t="shared" si="3"/>
        <v>OK</v>
      </c>
    </row>
    <row r="125" spans="1:26" s="15" customFormat="1" x14ac:dyDescent="0.35">
      <c r="A125" t="s">
        <v>811</v>
      </c>
      <c r="B125" t="s">
        <v>29</v>
      </c>
      <c r="C125" t="s">
        <v>111</v>
      </c>
      <c r="D125" t="s">
        <v>812</v>
      </c>
      <c r="E125" t="s">
        <v>112</v>
      </c>
      <c r="F125" s="13"/>
      <c r="G125" s="2"/>
      <c r="H125" s="14"/>
      <c r="I125" s="14"/>
      <c r="J125" s="14"/>
      <c r="K125" s="14"/>
      <c r="L125" s="14"/>
      <c r="M125" s="14"/>
      <c r="N125" s="14"/>
      <c r="O125" s="14"/>
      <c r="P125" s="27"/>
      <c r="Q125" s="14"/>
      <c r="R125"/>
      <c r="S125" s="2" t="str">
        <f t="shared" si="2"/>
        <v>0</v>
      </c>
      <c r="T125" s="8" t="str">
        <f t="shared" si="3"/>
        <v>OK</v>
      </c>
      <c r="U125"/>
      <c r="V125"/>
      <c r="W125"/>
    </row>
    <row r="126" spans="1:26" x14ac:dyDescent="0.35">
      <c r="A126" t="s">
        <v>117</v>
      </c>
      <c r="B126" t="s">
        <v>115</v>
      </c>
      <c r="C126" t="s">
        <v>116</v>
      </c>
      <c r="D126" t="s">
        <v>1027</v>
      </c>
      <c r="E126" t="s">
        <v>118</v>
      </c>
      <c r="F126" s="13"/>
      <c r="H126" s="14"/>
      <c r="I126" s="14"/>
      <c r="J126" s="14"/>
      <c r="K126" s="14"/>
      <c r="L126" s="14"/>
      <c r="M126" s="14"/>
      <c r="N126" s="14"/>
      <c r="O126" s="14"/>
      <c r="P126" s="27"/>
      <c r="Q126" s="14"/>
      <c r="S126" s="2" t="str">
        <f t="shared" si="2"/>
        <v>0</v>
      </c>
      <c r="T126" s="8" t="str">
        <f t="shared" si="3"/>
        <v>OK</v>
      </c>
    </row>
    <row r="127" spans="1:26" x14ac:dyDescent="0.35">
      <c r="A127" t="s">
        <v>94</v>
      </c>
      <c r="B127" t="s">
        <v>92</v>
      </c>
      <c r="C127" t="s">
        <v>93</v>
      </c>
      <c r="D127" t="s">
        <v>2756</v>
      </c>
      <c r="E127" t="s">
        <v>1308</v>
      </c>
      <c r="F127" s="13"/>
      <c r="H127" s="14"/>
      <c r="I127" s="14"/>
      <c r="J127" s="14"/>
      <c r="K127" s="14"/>
      <c r="L127" s="14"/>
      <c r="M127" s="14"/>
      <c r="N127" s="14"/>
      <c r="O127" s="14"/>
      <c r="P127" s="27"/>
      <c r="Q127" s="14"/>
      <c r="S127" s="2" t="str">
        <f t="shared" si="2"/>
        <v>0</v>
      </c>
      <c r="T127" s="8" t="str">
        <f t="shared" si="3"/>
        <v>OK</v>
      </c>
    </row>
    <row r="128" spans="1:26" x14ac:dyDescent="0.35">
      <c r="A128" t="s">
        <v>2757</v>
      </c>
      <c r="B128" t="s">
        <v>1722</v>
      </c>
      <c r="C128" t="s">
        <v>1822</v>
      </c>
      <c r="D128" t="s">
        <v>2758</v>
      </c>
      <c r="E128" t="s">
        <v>1308</v>
      </c>
      <c r="F128" s="13"/>
      <c r="H128" s="14"/>
      <c r="I128" s="14"/>
      <c r="J128" s="14"/>
      <c r="K128" s="14"/>
      <c r="L128" s="14"/>
      <c r="M128" s="14"/>
      <c r="N128" s="14"/>
      <c r="O128" s="14"/>
      <c r="P128" s="27"/>
      <c r="Q128" s="14"/>
      <c r="S128" s="2" t="str">
        <f t="shared" si="2"/>
        <v>0</v>
      </c>
      <c r="T128" s="8" t="str">
        <f t="shared" si="3"/>
        <v>OK</v>
      </c>
    </row>
    <row r="129" spans="1:26" x14ac:dyDescent="0.35">
      <c r="A129" t="s">
        <v>1476</v>
      </c>
      <c r="B129" t="s">
        <v>92</v>
      </c>
      <c r="C129" t="s">
        <v>1475</v>
      </c>
      <c r="D129" t="s">
        <v>2759</v>
      </c>
      <c r="E129" t="s">
        <v>1392</v>
      </c>
      <c r="F129" s="13"/>
      <c r="H129" s="14"/>
      <c r="I129" s="14"/>
      <c r="J129" s="14"/>
      <c r="K129" s="14"/>
      <c r="L129" s="14"/>
      <c r="M129" s="14"/>
      <c r="N129" s="14"/>
      <c r="O129" s="14"/>
      <c r="P129" s="27"/>
      <c r="Q129" s="14"/>
      <c r="S129" s="2" t="str">
        <f t="shared" si="2"/>
        <v>0</v>
      </c>
      <c r="T129" s="8" t="str">
        <f t="shared" si="3"/>
        <v>OK</v>
      </c>
    </row>
    <row r="130" spans="1:26" x14ac:dyDescent="0.35">
      <c r="A130" t="s">
        <v>2760</v>
      </c>
      <c r="B130" t="s">
        <v>123</v>
      </c>
      <c r="C130" t="s">
        <v>124</v>
      </c>
      <c r="D130" t="s">
        <v>2761</v>
      </c>
      <c r="E130" t="s">
        <v>119</v>
      </c>
      <c r="F130" s="13"/>
      <c r="H130" s="14"/>
      <c r="I130" s="14"/>
      <c r="J130" s="14"/>
      <c r="K130" s="14"/>
      <c r="L130" s="14"/>
      <c r="M130" s="14"/>
      <c r="N130" s="14"/>
      <c r="O130" s="14"/>
      <c r="P130" s="27"/>
      <c r="Q130" s="14"/>
      <c r="S130" s="2" t="str">
        <f t="shared" si="2"/>
        <v>0</v>
      </c>
      <c r="T130" s="8" t="str">
        <f t="shared" si="3"/>
        <v>OK</v>
      </c>
    </row>
    <row r="131" spans="1:26" x14ac:dyDescent="0.35">
      <c r="A131" t="s">
        <v>1479</v>
      </c>
      <c r="B131" t="s">
        <v>1477</v>
      </c>
      <c r="C131" t="s">
        <v>1478</v>
      </c>
      <c r="D131" t="s">
        <v>2762</v>
      </c>
      <c r="E131" t="s">
        <v>119</v>
      </c>
      <c r="F131" s="13"/>
      <c r="H131" s="14"/>
      <c r="I131" s="14"/>
      <c r="J131" s="14"/>
      <c r="K131" s="14"/>
      <c r="L131" s="14"/>
      <c r="M131" s="14"/>
      <c r="N131" s="14"/>
      <c r="O131" s="14"/>
      <c r="P131" s="27"/>
      <c r="Q131" s="14"/>
      <c r="S131" s="2" t="str">
        <f t="shared" ref="S131:S194" si="4">IF(SUM(H131:Q131)=0,"0",SUM(H131:Q131))</f>
        <v>0</v>
      </c>
      <c r="T131" s="8" t="str">
        <f t="shared" ref="T131:T194" si="5">IF(SUM(H131:P131)&gt;7,"Too many votes", "OK")</f>
        <v>OK</v>
      </c>
    </row>
    <row r="132" spans="1:26" x14ac:dyDescent="0.35">
      <c r="A132" t="s">
        <v>1481</v>
      </c>
      <c r="B132" t="s">
        <v>445</v>
      </c>
      <c r="C132" t="s">
        <v>1480</v>
      </c>
      <c r="D132" t="s">
        <v>2763</v>
      </c>
      <c r="E132" t="s">
        <v>1393</v>
      </c>
      <c r="F132" s="13"/>
      <c r="H132" s="14"/>
      <c r="I132" s="14"/>
      <c r="J132" s="14"/>
      <c r="K132" s="14"/>
      <c r="L132" s="14"/>
      <c r="M132" s="14"/>
      <c r="N132" s="14"/>
      <c r="O132" s="14"/>
      <c r="P132" s="27"/>
      <c r="Q132" s="14"/>
      <c r="S132" s="2" t="str">
        <f t="shared" si="4"/>
        <v>0</v>
      </c>
      <c r="T132" s="8" t="str">
        <f t="shared" si="5"/>
        <v>OK</v>
      </c>
    </row>
    <row r="133" spans="1:26" x14ac:dyDescent="0.35">
      <c r="A133" t="s">
        <v>1836</v>
      </c>
      <c r="B133" t="s">
        <v>217</v>
      </c>
      <c r="C133" t="s">
        <v>218</v>
      </c>
      <c r="D133" t="s">
        <v>2764</v>
      </c>
      <c r="E133" t="s">
        <v>1837</v>
      </c>
      <c r="F133" s="13"/>
      <c r="H133" s="14"/>
      <c r="I133" s="14"/>
      <c r="J133" s="14"/>
      <c r="K133" s="14"/>
      <c r="L133" s="14"/>
      <c r="M133" s="14"/>
      <c r="N133" s="14"/>
      <c r="O133" s="14"/>
      <c r="P133" s="27"/>
      <c r="Q133" s="14"/>
      <c r="S133" s="2" t="str">
        <f t="shared" si="4"/>
        <v>0</v>
      </c>
      <c r="T133" s="8" t="str">
        <f t="shared" si="5"/>
        <v>OK</v>
      </c>
    </row>
    <row r="134" spans="1:26" x14ac:dyDescent="0.35">
      <c r="A134" t="s">
        <v>2765</v>
      </c>
      <c r="B134" t="s">
        <v>125</v>
      </c>
      <c r="C134" t="s">
        <v>2766</v>
      </c>
      <c r="D134" t="s">
        <v>2767</v>
      </c>
      <c r="E134" t="s">
        <v>2768</v>
      </c>
      <c r="F134" s="13"/>
      <c r="H134" s="14"/>
      <c r="I134" s="14"/>
      <c r="J134" s="14"/>
      <c r="K134" s="14"/>
      <c r="L134" s="14"/>
      <c r="M134" s="14"/>
      <c r="N134" s="14"/>
      <c r="O134" s="14"/>
      <c r="P134" s="27"/>
      <c r="Q134" s="14"/>
      <c r="S134" s="2" t="str">
        <f t="shared" si="4"/>
        <v>0</v>
      </c>
      <c r="T134" s="8" t="str">
        <f t="shared" si="5"/>
        <v>OK</v>
      </c>
    </row>
    <row r="135" spans="1:26" x14ac:dyDescent="0.35">
      <c r="A135" t="s">
        <v>2769</v>
      </c>
      <c r="B135" t="s">
        <v>1433</v>
      </c>
      <c r="C135" t="s">
        <v>1434</v>
      </c>
      <c r="D135" t="s">
        <v>2770</v>
      </c>
      <c r="E135" t="s">
        <v>2332</v>
      </c>
      <c r="F135" s="13"/>
      <c r="H135" s="14"/>
      <c r="I135" s="14"/>
      <c r="J135" s="14"/>
      <c r="K135" s="14"/>
      <c r="L135" s="14"/>
      <c r="M135" s="14"/>
      <c r="N135" s="14"/>
      <c r="O135" s="14"/>
      <c r="P135" s="27"/>
      <c r="Q135" s="14"/>
      <c r="S135" s="2" t="str">
        <f t="shared" si="4"/>
        <v>0</v>
      </c>
      <c r="T135" s="8" t="str">
        <f t="shared" si="5"/>
        <v>OK</v>
      </c>
    </row>
    <row r="136" spans="1:26" x14ac:dyDescent="0.35">
      <c r="A136" t="s">
        <v>1484</v>
      </c>
      <c r="B136" t="s">
        <v>1482</v>
      </c>
      <c r="C136" t="s">
        <v>1483</v>
      </c>
      <c r="D136" t="s">
        <v>2771</v>
      </c>
      <c r="E136" t="s">
        <v>127</v>
      </c>
      <c r="F136" s="13"/>
      <c r="H136" s="14"/>
      <c r="I136" s="14"/>
      <c r="J136" s="14"/>
      <c r="K136" s="14"/>
      <c r="L136" s="14"/>
      <c r="M136" s="14"/>
      <c r="N136" s="14"/>
      <c r="O136" s="14"/>
      <c r="P136" s="27"/>
      <c r="Q136" s="14"/>
      <c r="S136" s="2" t="str">
        <f t="shared" si="4"/>
        <v>0</v>
      </c>
      <c r="T136" s="8" t="str">
        <f t="shared" si="5"/>
        <v>OK</v>
      </c>
    </row>
    <row r="137" spans="1:26" x14ac:dyDescent="0.35">
      <c r="A137" t="s">
        <v>2772</v>
      </c>
      <c r="B137" t="s">
        <v>2773</v>
      </c>
      <c r="C137" t="s">
        <v>2774</v>
      </c>
      <c r="D137" t="s">
        <v>2775</v>
      </c>
      <c r="E137" t="s">
        <v>127</v>
      </c>
      <c r="F137" s="13"/>
      <c r="H137" s="14"/>
      <c r="I137" s="14"/>
      <c r="J137" s="14"/>
      <c r="K137" s="14"/>
      <c r="L137" s="14"/>
      <c r="M137" s="14"/>
      <c r="N137" s="14"/>
      <c r="O137" s="14"/>
      <c r="P137" s="27"/>
      <c r="Q137" s="14"/>
      <c r="S137" s="2" t="str">
        <f t="shared" si="4"/>
        <v>0</v>
      </c>
      <c r="T137" s="8" t="str">
        <f t="shared" si="5"/>
        <v>OK</v>
      </c>
      <c r="X137" s="15"/>
      <c r="Y137" s="15"/>
      <c r="Z137" s="15"/>
    </row>
    <row r="138" spans="1:26" x14ac:dyDescent="0.35">
      <c r="A138" t="s">
        <v>1485</v>
      </c>
      <c r="B138" t="s">
        <v>1078</v>
      </c>
      <c r="C138" t="s">
        <v>1079</v>
      </c>
      <c r="D138" t="s">
        <v>2776</v>
      </c>
      <c r="E138" t="s">
        <v>127</v>
      </c>
      <c r="F138" s="13"/>
      <c r="H138" s="14"/>
      <c r="I138" s="14"/>
      <c r="J138" s="14"/>
      <c r="K138" s="14"/>
      <c r="L138" s="14"/>
      <c r="M138" s="14"/>
      <c r="N138" s="14"/>
      <c r="O138" s="14"/>
      <c r="P138" s="27"/>
      <c r="Q138" s="14"/>
      <c r="S138" s="2" t="str">
        <f t="shared" si="4"/>
        <v>0</v>
      </c>
      <c r="T138" s="8" t="str">
        <f t="shared" si="5"/>
        <v>OK</v>
      </c>
    </row>
    <row r="139" spans="1:26" x14ac:dyDescent="0.35">
      <c r="A139" t="s">
        <v>2777</v>
      </c>
      <c r="B139" t="s">
        <v>135</v>
      </c>
      <c r="C139" t="s">
        <v>2778</v>
      </c>
      <c r="D139" t="s">
        <v>2779</v>
      </c>
      <c r="E139" t="s">
        <v>127</v>
      </c>
      <c r="F139" s="13"/>
      <c r="H139" s="14"/>
      <c r="I139" s="14"/>
      <c r="J139" s="14"/>
      <c r="K139" s="14"/>
      <c r="L139" s="14"/>
      <c r="M139" s="14"/>
      <c r="N139" s="14"/>
      <c r="O139" s="14"/>
      <c r="P139" s="27"/>
      <c r="Q139" s="14"/>
      <c r="S139" s="2" t="str">
        <f t="shared" si="4"/>
        <v>0</v>
      </c>
      <c r="T139" s="8" t="str">
        <f t="shared" si="5"/>
        <v>OK</v>
      </c>
    </row>
    <row r="140" spans="1:26" x14ac:dyDescent="0.35">
      <c r="A140" t="s">
        <v>2780</v>
      </c>
      <c r="B140" t="s">
        <v>2781</v>
      </c>
      <c r="C140" t="s">
        <v>2782</v>
      </c>
      <c r="D140" t="s">
        <v>2783</v>
      </c>
      <c r="E140" t="s">
        <v>127</v>
      </c>
      <c r="F140" s="13"/>
      <c r="H140" s="14"/>
      <c r="I140" s="14"/>
      <c r="J140" s="14"/>
      <c r="K140" s="14"/>
      <c r="L140" s="14"/>
      <c r="M140" s="14"/>
      <c r="N140" s="14"/>
      <c r="O140" s="14"/>
      <c r="P140" s="27"/>
      <c r="Q140" s="14"/>
      <c r="S140" s="2" t="str">
        <f t="shared" si="4"/>
        <v>0</v>
      </c>
      <c r="T140" s="8" t="str">
        <f t="shared" si="5"/>
        <v>OK</v>
      </c>
    </row>
    <row r="141" spans="1:26" x14ac:dyDescent="0.35">
      <c r="A141" t="s">
        <v>137</v>
      </c>
      <c r="B141" t="s">
        <v>135</v>
      </c>
      <c r="C141" t="s">
        <v>136</v>
      </c>
      <c r="D141" t="s">
        <v>2784</v>
      </c>
      <c r="E141" t="s">
        <v>1309</v>
      </c>
      <c r="F141" s="13"/>
      <c r="H141" s="14"/>
      <c r="I141" s="14"/>
      <c r="J141" s="14"/>
      <c r="K141" s="14"/>
      <c r="L141" s="14"/>
      <c r="M141" s="14"/>
      <c r="N141" s="14"/>
      <c r="O141" s="14"/>
      <c r="P141" s="27"/>
      <c r="Q141" s="14"/>
      <c r="S141" s="2" t="str">
        <f t="shared" si="4"/>
        <v>0</v>
      </c>
      <c r="T141" s="8" t="str">
        <f t="shared" si="5"/>
        <v>OK</v>
      </c>
    </row>
    <row r="142" spans="1:26" x14ac:dyDescent="0.35">
      <c r="A142" t="s">
        <v>1487</v>
      </c>
      <c r="B142" t="s">
        <v>183</v>
      </c>
      <c r="C142" t="s">
        <v>1486</v>
      </c>
      <c r="D142" t="s">
        <v>2785</v>
      </c>
      <c r="E142" t="s">
        <v>1394</v>
      </c>
      <c r="F142" s="13"/>
      <c r="H142" s="14"/>
      <c r="I142" s="14"/>
      <c r="J142" s="14"/>
      <c r="K142" s="14"/>
      <c r="L142" s="14"/>
      <c r="M142" s="14"/>
      <c r="N142" s="14"/>
      <c r="O142" s="14"/>
      <c r="P142" s="27"/>
      <c r="Q142" s="14"/>
      <c r="S142" s="2" t="str">
        <f t="shared" si="4"/>
        <v>0</v>
      </c>
      <c r="T142" s="8" t="str">
        <f t="shared" si="5"/>
        <v>OK</v>
      </c>
    </row>
    <row r="143" spans="1:26" x14ac:dyDescent="0.35">
      <c r="A143" t="s">
        <v>2786</v>
      </c>
      <c r="B143" t="s">
        <v>254</v>
      </c>
      <c r="C143" t="s">
        <v>255</v>
      </c>
      <c r="D143" t="s">
        <v>2787</v>
      </c>
      <c r="E143" t="s">
        <v>1838</v>
      </c>
      <c r="F143" s="13"/>
      <c r="H143" s="14"/>
      <c r="I143" s="14"/>
      <c r="J143" s="14"/>
      <c r="K143" s="14"/>
      <c r="L143" s="14"/>
      <c r="M143" s="14"/>
      <c r="N143" s="14"/>
      <c r="O143" s="14"/>
      <c r="P143" s="27"/>
      <c r="Q143" s="14"/>
      <c r="S143" s="2" t="str">
        <f t="shared" si="4"/>
        <v>0</v>
      </c>
      <c r="T143" s="8" t="str">
        <f t="shared" si="5"/>
        <v>OK</v>
      </c>
    </row>
    <row r="144" spans="1:26" x14ac:dyDescent="0.35">
      <c r="A144" t="s">
        <v>1840</v>
      </c>
      <c r="B144" t="s">
        <v>142</v>
      </c>
      <c r="C144" t="s">
        <v>1839</v>
      </c>
      <c r="D144" t="s">
        <v>2788</v>
      </c>
      <c r="E144" t="s">
        <v>139</v>
      </c>
      <c r="F144" s="13"/>
      <c r="H144" s="14"/>
      <c r="I144" s="14"/>
      <c r="J144" s="14"/>
      <c r="K144" s="14"/>
      <c r="L144" s="14"/>
      <c r="M144" s="14"/>
      <c r="N144" s="14"/>
      <c r="O144" s="14"/>
      <c r="P144" s="27"/>
      <c r="Q144" s="14"/>
      <c r="S144" s="2" t="str">
        <f t="shared" si="4"/>
        <v>0</v>
      </c>
      <c r="T144" s="8" t="str">
        <f t="shared" si="5"/>
        <v>OK</v>
      </c>
    </row>
    <row r="145" spans="1:20" x14ac:dyDescent="0.35">
      <c r="A145" t="s">
        <v>1841</v>
      </c>
      <c r="B145" t="s">
        <v>1080</v>
      </c>
      <c r="C145" t="s">
        <v>1081</v>
      </c>
      <c r="D145" t="s">
        <v>2789</v>
      </c>
      <c r="E145" t="s">
        <v>1310</v>
      </c>
      <c r="F145" s="13"/>
      <c r="H145" s="14"/>
      <c r="I145" s="14"/>
      <c r="J145" s="14"/>
      <c r="K145" s="14"/>
      <c r="L145" s="14"/>
      <c r="M145" s="14"/>
      <c r="N145" s="14"/>
      <c r="O145" s="14"/>
      <c r="P145" s="27"/>
      <c r="Q145" s="14"/>
      <c r="S145" s="2" t="str">
        <f t="shared" si="4"/>
        <v>0</v>
      </c>
      <c r="T145" s="8" t="str">
        <f t="shared" si="5"/>
        <v>OK</v>
      </c>
    </row>
    <row r="146" spans="1:20" x14ac:dyDescent="0.35">
      <c r="A146" t="s">
        <v>2790</v>
      </c>
      <c r="B146" t="s">
        <v>2791</v>
      </c>
      <c r="C146" t="s">
        <v>2105</v>
      </c>
      <c r="D146" t="s">
        <v>2792</v>
      </c>
      <c r="E146" t="s">
        <v>2793</v>
      </c>
      <c r="F146" s="13"/>
      <c r="H146" s="14"/>
      <c r="I146" s="14"/>
      <c r="J146" s="14"/>
      <c r="K146" s="14"/>
      <c r="L146" s="14"/>
      <c r="M146" s="14"/>
      <c r="N146" s="14"/>
      <c r="O146" s="14"/>
      <c r="P146" s="27"/>
      <c r="Q146" s="14"/>
      <c r="S146" s="2" t="str">
        <f t="shared" si="4"/>
        <v>0</v>
      </c>
      <c r="T146" s="8" t="str">
        <f t="shared" si="5"/>
        <v>OK</v>
      </c>
    </row>
    <row r="147" spans="1:20" x14ac:dyDescent="0.35">
      <c r="A147" t="s">
        <v>2794</v>
      </c>
      <c r="B147" t="s">
        <v>138</v>
      </c>
      <c r="C147" t="s">
        <v>2795</v>
      </c>
      <c r="D147" t="s">
        <v>2796</v>
      </c>
      <c r="E147" t="s">
        <v>2797</v>
      </c>
      <c r="F147" s="13"/>
      <c r="H147" s="14"/>
      <c r="I147" s="14"/>
      <c r="J147" s="14"/>
      <c r="K147" s="14"/>
      <c r="L147" s="14"/>
      <c r="M147" s="14"/>
      <c r="N147" s="14"/>
      <c r="O147" s="14"/>
      <c r="P147" s="27"/>
      <c r="Q147" s="14"/>
      <c r="S147" s="2" t="str">
        <f t="shared" si="4"/>
        <v>0</v>
      </c>
      <c r="T147" s="8" t="str">
        <f t="shared" si="5"/>
        <v>OK</v>
      </c>
    </row>
    <row r="148" spans="1:20" x14ac:dyDescent="0.35">
      <c r="A148" t="s">
        <v>2798</v>
      </c>
      <c r="B148" t="s">
        <v>1213</v>
      </c>
      <c r="C148" t="s">
        <v>1214</v>
      </c>
      <c r="D148" t="s">
        <v>2799</v>
      </c>
      <c r="E148" t="s">
        <v>2800</v>
      </c>
      <c r="F148" s="13"/>
      <c r="H148" s="14"/>
      <c r="I148" s="14"/>
      <c r="J148" s="14"/>
      <c r="K148" s="14"/>
      <c r="L148" s="14"/>
      <c r="M148" s="14"/>
      <c r="N148" s="14"/>
      <c r="O148" s="14"/>
      <c r="P148" s="27"/>
      <c r="Q148" s="14"/>
      <c r="S148" s="2" t="str">
        <f t="shared" si="4"/>
        <v>0</v>
      </c>
      <c r="T148" s="8" t="str">
        <f t="shared" si="5"/>
        <v>OK</v>
      </c>
    </row>
    <row r="149" spans="1:20" x14ac:dyDescent="0.35">
      <c r="A149" t="s">
        <v>2801</v>
      </c>
      <c r="B149" t="s">
        <v>2802</v>
      </c>
      <c r="C149" t="s">
        <v>1486</v>
      </c>
      <c r="D149" t="s">
        <v>2803</v>
      </c>
      <c r="E149" t="s">
        <v>2800</v>
      </c>
      <c r="F149" s="13"/>
      <c r="H149" s="14"/>
      <c r="I149" s="14"/>
      <c r="J149" s="14"/>
      <c r="K149" s="14"/>
      <c r="L149" s="14"/>
      <c r="M149" s="14"/>
      <c r="N149" s="14"/>
      <c r="O149" s="14"/>
      <c r="P149" s="27"/>
      <c r="Q149" s="14"/>
      <c r="S149" s="2" t="str">
        <f t="shared" si="4"/>
        <v>0</v>
      </c>
      <c r="T149" s="8" t="str">
        <f t="shared" si="5"/>
        <v>OK</v>
      </c>
    </row>
    <row r="150" spans="1:20" x14ac:dyDescent="0.35">
      <c r="A150" t="s">
        <v>2804</v>
      </c>
      <c r="B150" t="s">
        <v>1488</v>
      </c>
      <c r="C150" t="s">
        <v>2805</v>
      </c>
      <c r="D150" t="s">
        <v>2806</v>
      </c>
      <c r="E150" t="s">
        <v>1396</v>
      </c>
      <c r="F150" s="13"/>
      <c r="H150" s="14"/>
      <c r="I150" s="14"/>
      <c r="J150" s="14"/>
      <c r="K150" s="14"/>
      <c r="L150" s="14"/>
      <c r="M150" s="14"/>
      <c r="N150" s="14"/>
      <c r="O150" s="14"/>
      <c r="P150" s="27"/>
      <c r="Q150" s="14"/>
      <c r="S150" s="2" t="str">
        <f t="shared" si="4"/>
        <v>0</v>
      </c>
      <c r="T150" s="8" t="str">
        <f t="shared" si="5"/>
        <v>OK</v>
      </c>
    </row>
    <row r="151" spans="1:20" x14ac:dyDescent="0.35">
      <c r="A151" t="s">
        <v>2807</v>
      </c>
      <c r="B151" t="s">
        <v>2808</v>
      </c>
      <c r="C151" t="s">
        <v>2809</v>
      </c>
      <c r="D151" t="s">
        <v>2810</v>
      </c>
      <c r="E151" t="s">
        <v>1396</v>
      </c>
      <c r="F151" s="13"/>
      <c r="H151" s="14"/>
      <c r="I151" s="14"/>
      <c r="J151" s="14"/>
      <c r="K151" s="14"/>
      <c r="L151" s="14"/>
      <c r="M151" s="14"/>
      <c r="N151" s="14"/>
      <c r="O151" s="14"/>
      <c r="P151" s="27"/>
      <c r="Q151" s="14"/>
      <c r="S151" s="2" t="str">
        <f t="shared" si="4"/>
        <v>0</v>
      </c>
      <c r="T151" s="8" t="str">
        <f t="shared" si="5"/>
        <v>OK</v>
      </c>
    </row>
    <row r="152" spans="1:20" x14ac:dyDescent="0.35">
      <c r="A152" t="s">
        <v>2811</v>
      </c>
      <c r="B152" t="s">
        <v>2812</v>
      </c>
      <c r="C152" t="s">
        <v>2813</v>
      </c>
      <c r="D152" t="s">
        <v>2814</v>
      </c>
      <c r="E152" t="s">
        <v>2337</v>
      </c>
      <c r="F152" s="13"/>
      <c r="H152" s="14"/>
      <c r="I152" s="14"/>
      <c r="J152" s="14"/>
      <c r="K152" s="14"/>
      <c r="L152" s="14"/>
      <c r="M152" s="14"/>
      <c r="N152" s="14"/>
      <c r="O152" s="14"/>
      <c r="P152" s="27"/>
      <c r="Q152" s="14"/>
      <c r="S152" s="2" t="str">
        <f t="shared" si="4"/>
        <v>0</v>
      </c>
      <c r="T152" s="8" t="str">
        <f t="shared" si="5"/>
        <v>OK</v>
      </c>
    </row>
    <row r="153" spans="1:20" x14ac:dyDescent="0.35">
      <c r="A153" t="s">
        <v>2815</v>
      </c>
      <c r="B153" t="s">
        <v>2816</v>
      </c>
      <c r="C153" t="s">
        <v>2817</v>
      </c>
      <c r="D153" t="s">
        <v>2818</v>
      </c>
      <c r="E153" t="s">
        <v>1395</v>
      </c>
      <c r="F153" s="13"/>
      <c r="H153" s="14"/>
      <c r="I153" s="14"/>
      <c r="J153" s="14"/>
      <c r="K153" s="14"/>
      <c r="L153" s="14"/>
      <c r="M153" s="14"/>
      <c r="N153" s="14"/>
      <c r="O153" s="14"/>
      <c r="P153" s="27"/>
      <c r="Q153" s="14"/>
      <c r="S153" s="2" t="str">
        <f t="shared" si="4"/>
        <v>0</v>
      </c>
      <c r="T153" s="8" t="str">
        <f t="shared" si="5"/>
        <v>OK</v>
      </c>
    </row>
    <row r="154" spans="1:20" x14ac:dyDescent="0.35">
      <c r="A154" t="s">
        <v>2819</v>
      </c>
      <c r="B154" t="s">
        <v>71</v>
      </c>
      <c r="C154" t="s">
        <v>238</v>
      </c>
      <c r="D154" t="s">
        <v>2820</v>
      </c>
      <c r="E154" t="s">
        <v>2821</v>
      </c>
      <c r="F154" s="13"/>
      <c r="H154" s="14"/>
      <c r="I154" s="14"/>
      <c r="J154" s="14"/>
      <c r="K154" s="14"/>
      <c r="L154" s="14"/>
      <c r="M154" s="14"/>
      <c r="N154" s="14"/>
      <c r="O154" s="14"/>
      <c r="P154" s="27"/>
      <c r="Q154" s="14"/>
      <c r="S154" s="2" t="str">
        <f t="shared" si="4"/>
        <v>0</v>
      </c>
      <c r="T154" s="8" t="str">
        <f t="shared" si="5"/>
        <v>OK</v>
      </c>
    </row>
    <row r="155" spans="1:20" x14ac:dyDescent="0.35">
      <c r="A155" t="s">
        <v>2822</v>
      </c>
      <c r="B155" t="s">
        <v>125</v>
      </c>
      <c r="C155" t="s">
        <v>2823</v>
      </c>
      <c r="D155" t="s">
        <v>2824</v>
      </c>
      <c r="E155" t="s">
        <v>2339</v>
      </c>
      <c r="F155" s="13"/>
      <c r="H155" s="14"/>
      <c r="I155" s="14"/>
      <c r="J155" s="14"/>
      <c r="K155" s="14"/>
      <c r="L155" s="14"/>
      <c r="M155" s="14"/>
      <c r="N155" s="14"/>
      <c r="O155" s="14"/>
      <c r="P155" s="27"/>
      <c r="Q155" s="14"/>
      <c r="S155" s="2" t="str">
        <f t="shared" si="4"/>
        <v>0</v>
      </c>
      <c r="T155" s="8" t="str">
        <f t="shared" si="5"/>
        <v>OK</v>
      </c>
    </row>
    <row r="156" spans="1:20" x14ac:dyDescent="0.35">
      <c r="A156" t="s">
        <v>2825</v>
      </c>
      <c r="B156" t="s">
        <v>2826</v>
      </c>
      <c r="C156" t="s">
        <v>2827</v>
      </c>
      <c r="D156" t="s">
        <v>2828</v>
      </c>
      <c r="E156" t="s">
        <v>2340</v>
      </c>
      <c r="F156" s="13"/>
      <c r="H156" s="14"/>
      <c r="I156" s="14"/>
      <c r="J156" s="14"/>
      <c r="K156" s="14"/>
      <c r="L156" s="14"/>
      <c r="M156" s="14"/>
      <c r="N156" s="14"/>
      <c r="O156" s="14"/>
      <c r="P156" s="27"/>
      <c r="Q156" s="14"/>
      <c r="S156" s="2" t="str">
        <f t="shared" si="4"/>
        <v>0</v>
      </c>
      <c r="T156" s="8" t="str">
        <f t="shared" si="5"/>
        <v>OK</v>
      </c>
    </row>
    <row r="157" spans="1:20" x14ac:dyDescent="0.35">
      <c r="A157" t="s">
        <v>1843</v>
      </c>
      <c r="B157" t="s">
        <v>1082</v>
      </c>
      <c r="C157" t="s">
        <v>1083</v>
      </c>
      <c r="D157" t="s">
        <v>2829</v>
      </c>
      <c r="E157" t="s">
        <v>149</v>
      </c>
      <c r="F157" s="13"/>
      <c r="H157" s="14"/>
      <c r="I157" s="14"/>
      <c r="J157" s="14"/>
      <c r="K157" s="14"/>
      <c r="L157" s="14"/>
      <c r="M157" s="14"/>
      <c r="N157" s="14"/>
      <c r="O157" s="14"/>
      <c r="P157" s="27"/>
      <c r="Q157" s="14"/>
      <c r="S157" s="2" t="str">
        <f t="shared" si="4"/>
        <v>0</v>
      </c>
      <c r="T157" s="8" t="str">
        <f t="shared" si="5"/>
        <v>OK</v>
      </c>
    </row>
    <row r="158" spans="1:20" x14ac:dyDescent="0.35">
      <c r="A158" t="s">
        <v>1489</v>
      </c>
      <c r="B158" t="s">
        <v>147</v>
      </c>
      <c r="C158" t="s">
        <v>148</v>
      </c>
      <c r="D158" t="s">
        <v>2830</v>
      </c>
      <c r="E158" t="s">
        <v>149</v>
      </c>
      <c r="F158" s="13"/>
      <c r="H158" s="14"/>
      <c r="I158" s="14"/>
      <c r="J158" s="14"/>
      <c r="K158" s="14"/>
      <c r="L158" s="14"/>
      <c r="M158" s="14"/>
      <c r="N158" s="14"/>
      <c r="O158" s="14"/>
      <c r="P158" s="27"/>
      <c r="Q158" s="14"/>
      <c r="S158" s="2" t="str">
        <f t="shared" si="4"/>
        <v>0</v>
      </c>
      <c r="T158" s="8" t="str">
        <f t="shared" si="5"/>
        <v>OK</v>
      </c>
    </row>
    <row r="159" spans="1:20" x14ac:dyDescent="0.35">
      <c r="A159" t="s">
        <v>1228</v>
      </c>
      <c r="B159" t="s">
        <v>354</v>
      </c>
      <c r="C159" t="s">
        <v>1085</v>
      </c>
      <c r="D159" t="s">
        <v>2831</v>
      </c>
      <c r="E159" t="s">
        <v>153</v>
      </c>
      <c r="F159" s="13"/>
      <c r="H159" s="14"/>
      <c r="I159" s="14"/>
      <c r="J159" s="14"/>
      <c r="K159" s="14"/>
      <c r="L159" s="14"/>
      <c r="M159" s="14"/>
      <c r="N159" s="14"/>
      <c r="O159" s="14"/>
      <c r="P159" s="27"/>
      <c r="Q159" s="14"/>
      <c r="S159" s="2" t="str">
        <f t="shared" si="4"/>
        <v>0</v>
      </c>
      <c r="T159" s="8" t="str">
        <f t="shared" si="5"/>
        <v>OK</v>
      </c>
    </row>
    <row r="160" spans="1:20" x14ac:dyDescent="0.35">
      <c r="A160" t="s">
        <v>1844</v>
      </c>
      <c r="B160" t="s">
        <v>286</v>
      </c>
      <c r="C160" t="s">
        <v>287</v>
      </c>
      <c r="D160" t="s">
        <v>794</v>
      </c>
      <c r="E160" t="s">
        <v>153</v>
      </c>
      <c r="F160" s="13"/>
      <c r="H160" s="14"/>
      <c r="I160" s="14"/>
      <c r="J160" s="14"/>
      <c r="K160" s="14"/>
      <c r="L160" s="14"/>
      <c r="M160" s="14"/>
      <c r="N160" s="14"/>
      <c r="O160" s="14"/>
      <c r="P160" s="27"/>
      <c r="Q160" s="14"/>
      <c r="S160" s="2" t="str">
        <f t="shared" si="4"/>
        <v>0</v>
      </c>
      <c r="T160" s="8" t="str">
        <f t="shared" si="5"/>
        <v>OK</v>
      </c>
    </row>
    <row r="161" spans="1:26" x14ac:dyDescent="0.35">
      <c r="A161" t="s">
        <v>1845</v>
      </c>
      <c r="B161" t="s">
        <v>1490</v>
      </c>
      <c r="C161" t="s">
        <v>1491</v>
      </c>
      <c r="D161" t="s">
        <v>2832</v>
      </c>
      <c r="E161" t="s">
        <v>153</v>
      </c>
      <c r="F161" s="13"/>
      <c r="H161" s="14"/>
      <c r="I161" s="14"/>
      <c r="J161" s="14"/>
      <c r="K161" s="14"/>
      <c r="L161" s="14"/>
      <c r="M161" s="14"/>
      <c r="N161" s="14"/>
      <c r="O161" s="14"/>
      <c r="P161" s="27"/>
      <c r="Q161" s="14"/>
      <c r="S161" s="2" t="str">
        <f t="shared" si="4"/>
        <v>0</v>
      </c>
      <c r="T161" s="8" t="str">
        <f t="shared" si="5"/>
        <v>OK</v>
      </c>
    </row>
    <row r="162" spans="1:26" x14ac:dyDescent="0.35">
      <c r="A162" t="s">
        <v>169</v>
      </c>
      <c r="B162" t="s">
        <v>167</v>
      </c>
      <c r="C162" t="s">
        <v>168</v>
      </c>
      <c r="D162" t="s">
        <v>2833</v>
      </c>
      <c r="E162" t="s">
        <v>170</v>
      </c>
      <c r="F162" s="13"/>
      <c r="H162" s="14"/>
      <c r="I162" s="14"/>
      <c r="J162" s="14"/>
      <c r="K162" s="14"/>
      <c r="L162" s="14"/>
      <c r="M162" s="14"/>
      <c r="N162" s="14"/>
      <c r="O162" s="14"/>
      <c r="P162" s="27"/>
      <c r="Q162" s="14"/>
      <c r="S162" s="2" t="str">
        <f t="shared" si="4"/>
        <v>0</v>
      </c>
      <c r="T162" s="8" t="str">
        <f t="shared" si="5"/>
        <v>OK</v>
      </c>
    </row>
    <row r="163" spans="1:26" x14ac:dyDescent="0.35">
      <c r="A163" t="s">
        <v>1229</v>
      </c>
      <c r="B163" t="s">
        <v>1086</v>
      </c>
      <c r="C163" t="s">
        <v>1087</v>
      </c>
      <c r="D163" t="s">
        <v>2834</v>
      </c>
      <c r="E163" t="s">
        <v>1311</v>
      </c>
      <c r="F163" s="13"/>
      <c r="H163" s="14"/>
      <c r="I163" s="14"/>
      <c r="J163" s="14"/>
      <c r="K163" s="14"/>
      <c r="L163" s="14"/>
      <c r="M163" s="14"/>
      <c r="N163" s="14"/>
      <c r="O163" s="14"/>
      <c r="P163" s="27"/>
      <c r="Q163" s="14"/>
      <c r="S163" s="2" t="str">
        <f t="shared" si="4"/>
        <v>0</v>
      </c>
      <c r="T163" s="8" t="str">
        <f t="shared" si="5"/>
        <v>OK</v>
      </c>
    </row>
    <row r="164" spans="1:26" x14ac:dyDescent="0.35">
      <c r="A164" t="s">
        <v>2835</v>
      </c>
      <c r="B164" t="s">
        <v>1097</v>
      </c>
      <c r="C164" t="s">
        <v>1073</v>
      </c>
      <c r="D164" t="s">
        <v>2836</v>
      </c>
      <c r="E164" t="s">
        <v>1397</v>
      </c>
      <c r="F164" s="13"/>
      <c r="H164" s="14"/>
      <c r="I164" s="14"/>
      <c r="J164" s="14"/>
      <c r="K164" s="14"/>
      <c r="L164" s="14"/>
      <c r="M164" s="14"/>
      <c r="N164" s="14"/>
      <c r="O164" s="14"/>
      <c r="P164" s="27"/>
      <c r="Q164" s="14"/>
      <c r="S164" s="2" t="str">
        <f t="shared" si="4"/>
        <v>0</v>
      </c>
      <c r="T164" s="8" t="str">
        <f t="shared" si="5"/>
        <v>OK</v>
      </c>
    </row>
    <row r="165" spans="1:26" x14ac:dyDescent="0.35">
      <c r="A165" t="s">
        <v>2837</v>
      </c>
      <c r="B165" t="s">
        <v>2838</v>
      </c>
      <c r="C165" t="s">
        <v>2839</v>
      </c>
      <c r="D165" t="s">
        <v>2840</v>
      </c>
      <c r="E165" t="s">
        <v>175</v>
      </c>
      <c r="F165" s="13"/>
      <c r="H165" s="14"/>
      <c r="I165" s="14"/>
      <c r="J165" s="14"/>
      <c r="K165" s="14"/>
      <c r="L165" s="14"/>
      <c r="M165" s="14"/>
      <c r="N165" s="14"/>
      <c r="O165" s="14"/>
      <c r="P165" s="27"/>
      <c r="Q165" s="14"/>
      <c r="S165" s="2" t="str">
        <f t="shared" si="4"/>
        <v>0</v>
      </c>
      <c r="T165" s="8" t="str">
        <f t="shared" si="5"/>
        <v>OK</v>
      </c>
    </row>
    <row r="166" spans="1:26" x14ac:dyDescent="0.35">
      <c r="A166" t="s">
        <v>2841</v>
      </c>
      <c r="B166" t="s">
        <v>2842</v>
      </c>
      <c r="C166" t="s">
        <v>2843</v>
      </c>
      <c r="D166" t="s">
        <v>2844</v>
      </c>
      <c r="E166" t="s">
        <v>175</v>
      </c>
      <c r="F166" s="13"/>
      <c r="H166" s="14"/>
      <c r="I166" s="14"/>
      <c r="J166" s="14"/>
      <c r="K166" s="14"/>
      <c r="L166" s="14"/>
      <c r="M166" s="14"/>
      <c r="N166" s="14"/>
      <c r="O166" s="14"/>
      <c r="P166" s="27"/>
      <c r="Q166" s="14"/>
      <c r="S166" s="2" t="str">
        <f t="shared" si="4"/>
        <v>0</v>
      </c>
      <c r="T166" s="8" t="str">
        <f t="shared" si="5"/>
        <v>OK</v>
      </c>
    </row>
    <row r="167" spans="1:26" x14ac:dyDescent="0.35">
      <c r="A167" t="s">
        <v>2845</v>
      </c>
      <c r="B167" t="s">
        <v>125</v>
      </c>
      <c r="C167" t="s">
        <v>2846</v>
      </c>
      <c r="D167" t="s">
        <v>2847</v>
      </c>
      <c r="E167" t="s">
        <v>175</v>
      </c>
      <c r="F167" s="13"/>
      <c r="H167" s="14"/>
      <c r="I167" s="14"/>
      <c r="J167" s="14"/>
      <c r="K167" s="14"/>
      <c r="L167" s="14"/>
      <c r="M167" s="14"/>
      <c r="N167" s="14"/>
      <c r="O167" s="14"/>
      <c r="P167" s="27"/>
      <c r="Q167" s="14"/>
      <c r="S167" s="2" t="str">
        <f t="shared" si="4"/>
        <v>0</v>
      </c>
      <c r="T167" s="8" t="str">
        <f t="shared" si="5"/>
        <v>OK</v>
      </c>
    </row>
    <row r="168" spans="1:26" x14ac:dyDescent="0.35">
      <c r="A168" t="s">
        <v>2848</v>
      </c>
      <c r="B168" t="s">
        <v>2849</v>
      </c>
      <c r="C168" t="s">
        <v>2850</v>
      </c>
      <c r="D168" t="s">
        <v>2851</v>
      </c>
      <c r="E168" t="s">
        <v>175</v>
      </c>
      <c r="F168" s="13"/>
      <c r="H168" s="14"/>
      <c r="I168" s="14"/>
      <c r="J168" s="14"/>
      <c r="K168" s="14"/>
      <c r="L168" s="14"/>
      <c r="M168" s="14"/>
      <c r="N168" s="14"/>
      <c r="O168" s="14"/>
      <c r="P168" s="27"/>
      <c r="Q168" s="14"/>
      <c r="S168" s="2" t="str">
        <f t="shared" si="4"/>
        <v>0</v>
      </c>
      <c r="T168" s="8" t="str">
        <f t="shared" si="5"/>
        <v>OK</v>
      </c>
    </row>
    <row r="169" spans="1:26" x14ac:dyDescent="0.35">
      <c r="A169" t="s">
        <v>178</v>
      </c>
      <c r="B169" t="s">
        <v>176</v>
      </c>
      <c r="C169" t="s">
        <v>177</v>
      </c>
      <c r="D169" t="s">
        <v>2852</v>
      </c>
      <c r="E169" t="s">
        <v>175</v>
      </c>
      <c r="F169" s="13"/>
      <c r="H169" s="14"/>
      <c r="I169" s="14"/>
      <c r="J169" s="14"/>
      <c r="K169" s="14"/>
      <c r="L169" s="14"/>
      <c r="M169" s="14"/>
      <c r="N169" s="14"/>
      <c r="O169" s="14"/>
      <c r="P169" s="27"/>
      <c r="Q169" s="14"/>
      <c r="S169" s="2" t="str">
        <f t="shared" si="4"/>
        <v>0</v>
      </c>
      <c r="T169" s="8" t="str">
        <f t="shared" si="5"/>
        <v>OK</v>
      </c>
    </row>
    <row r="170" spans="1:26" x14ac:dyDescent="0.35">
      <c r="A170" t="s">
        <v>2853</v>
      </c>
      <c r="B170" t="s">
        <v>2854</v>
      </c>
      <c r="C170" t="s">
        <v>2855</v>
      </c>
      <c r="D170" t="s">
        <v>2856</v>
      </c>
      <c r="E170" t="s">
        <v>175</v>
      </c>
      <c r="F170" s="13"/>
      <c r="H170" s="14"/>
      <c r="I170" s="14"/>
      <c r="J170" s="14"/>
      <c r="K170" s="14"/>
      <c r="L170" s="14"/>
      <c r="M170" s="14"/>
      <c r="N170" s="14"/>
      <c r="O170" s="14"/>
      <c r="P170" s="27"/>
      <c r="Q170" s="14"/>
      <c r="S170" s="2" t="str">
        <f t="shared" si="4"/>
        <v>0</v>
      </c>
      <c r="T170" s="8" t="str">
        <f t="shared" si="5"/>
        <v>OK</v>
      </c>
    </row>
    <row r="171" spans="1:26" x14ac:dyDescent="0.35">
      <c r="A171" t="s">
        <v>174</v>
      </c>
      <c r="B171" t="s">
        <v>172</v>
      </c>
      <c r="C171" t="s">
        <v>173</v>
      </c>
      <c r="D171" t="s">
        <v>2857</v>
      </c>
      <c r="E171" t="s">
        <v>175</v>
      </c>
      <c r="F171" s="13"/>
      <c r="H171" s="14"/>
      <c r="I171" s="14"/>
      <c r="J171" s="14"/>
      <c r="K171" s="14"/>
      <c r="L171" s="14"/>
      <c r="M171" s="14"/>
      <c r="N171" s="14"/>
      <c r="O171" s="14"/>
      <c r="P171" s="27"/>
      <c r="Q171" s="14"/>
      <c r="S171" s="2" t="str">
        <f t="shared" si="4"/>
        <v>0</v>
      </c>
      <c r="T171" s="8" t="str">
        <f t="shared" si="5"/>
        <v>OK</v>
      </c>
    </row>
    <row r="172" spans="1:26" x14ac:dyDescent="0.35">
      <c r="A172" t="s">
        <v>2858</v>
      </c>
      <c r="B172" t="s">
        <v>2859</v>
      </c>
      <c r="C172" t="s">
        <v>2860</v>
      </c>
      <c r="D172" t="s">
        <v>2861</v>
      </c>
      <c r="E172" t="s">
        <v>175</v>
      </c>
      <c r="F172" s="13"/>
      <c r="H172" s="14"/>
      <c r="I172" s="14"/>
      <c r="J172" s="14"/>
      <c r="K172" s="14"/>
      <c r="L172" s="14"/>
      <c r="M172" s="14"/>
      <c r="N172" s="14"/>
      <c r="O172" s="14"/>
      <c r="P172" s="27"/>
      <c r="Q172" s="14"/>
      <c r="S172" s="2" t="str">
        <f t="shared" si="4"/>
        <v>0</v>
      </c>
      <c r="T172" s="8" t="str">
        <f t="shared" si="5"/>
        <v>OK</v>
      </c>
    </row>
    <row r="173" spans="1:26" x14ac:dyDescent="0.35">
      <c r="A173" t="s">
        <v>1848</v>
      </c>
      <c r="B173" t="s">
        <v>1846</v>
      </c>
      <c r="C173" t="s">
        <v>1847</v>
      </c>
      <c r="D173" t="s">
        <v>2862</v>
      </c>
      <c r="E173" t="s">
        <v>175</v>
      </c>
      <c r="F173" s="13"/>
      <c r="H173" s="14"/>
      <c r="I173" s="14"/>
      <c r="J173" s="14"/>
      <c r="K173" s="14"/>
      <c r="L173" s="14"/>
      <c r="M173" s="14"/>
      <c r="N173" s="14"/>
      <c r="O173" s="14"/>
      <c r="P173" s="27"/>
      <c r="Q173" s="14"/>
      <c r="S173" s="2" t="str">
        <f t="shared" si="4"/>
        <v>0</v>
      </c>
      <c r="T173" s="8" t="str">
        <f t="shared" si="5"/>
        <v>OK</v>
      </c>
    </row>
    <row r="174" spans="1:26" x14ac:dyDescent="0.35">
      <c r="A174" t="s">
        <v>1230</v>
      </c>
      <c r="B174" t="s">
        <v>138</v>
      </c>
      <c r="C174" t="s">
        <v>394</v>
      </c>
      <c r="D174" t="s">
        <v>787</v>
      </c>
      <c r="E174" t="s">
        <v>175</v>
      </c>
      <c r="F174" s="13"/>
      <c r="H174" s="14"/>
      <c r="I174" s="14"/>
      <c r="J174" s="14"/>
      <c r="K174" s="14"/>
      <c r="L174" s="14"/>
      <c r="M174" s="14"/>
      <c r="N174" s="14"/>
      <c r="O174" s="14"/>
      <c r="P174" s="27"/>
      <c r="Q174" s="14"/>
      <c r="S174" s="2" t="str">
        <f t="shared" si="4"/>
        <v>0</v>
      </c>
      <c r="T174" s="8" t="str">
        <f t="shared" si="5"/>
        <v>OK</v>
      </c>
    </row>
    <row r="175" spans="1:26" x14ac:dyDescent="0.35">
      <c r="A175" t="s">
        <v>2863</v>
      </c>
      <c r="B175" t="s">
        <v>1765</v>
      </c>
      <c r="C175" t="s">
        <v>1766</v>
      </c>
      <c r="D175" t="s">
        <v>2864</v>
      </c>
      <c r="E175" t="s">
        <v>175</v>
      </c>
      <c r="F175" s="13"/>
      <c r="H175" s="14"/>
      <c r="I175" s="14"/>
      <c r="J175" s="14"/>
      <c r="K175" s="14"/>
      <c r="L175" s="14"/>
      <c r="M175" s="14"/>
      <c r="N175" s="14"/>
      <c r="O175" s="14"/>
      <c r="P175" s="27"/>
      <c r="Q175" s="14"/>
      <c r="S175" s="2" t="str">
        <f t="shared" si="4"/>
        <v>0</v>
      </c>
      <c r="T175" s="8" t="str">
        <f t="shared" si="5"/>
        <v>OK</v>
      </c>
    </row>
    <row r="176" spans="1:26" x14ac:dyDescent="0.35">
      <c r="A176" t="s">
        <v>2865</v>
      </c>
      <c r="B176" t="s">
        <v>206</v>
      </c>
      <c r="C176" t="s">
        <v>1723</v>
      </c>
      <c r="D176" t="s">
        <v>2866</v>
      </c>
      <c r="E176" t="s">
        <v>175</v>
      </c>
      <c r="F176" s="13"/>
      <c r="H176" s="14"/>
      <c r="I176" s="14"/>
      <c r="J176" s="14"/>
      <c r="K176" s="14"/>
      <c r="L176" s="14"/>
      <c r="M176" s="14"/>
      <c r="N176" s="14"/>
      <c r="O176" s="14"/>
      <c r="P176" s="27"/>
      <c r="Q176" s="14"/>
      <c r="S176" s="2" t="str">
        <f t="shared" si="4"/>
        <v>0</v>
      </c>
      <c r="T176" s="8" t="str">
        <f t="shared" si="5"/>
        <v>OK</v>
      </c>
      <c r="X176" s="15"/>
      <c r="Y176" s="15"/>
      <c r="Z176" s="15"/>
    </row>
    <row r="177" spans="1:29" x14ac:dyDescent="0.35">
      <c r="A177" t="s">
        <v>2867</v>
      </c>
      <c r="B177" t="s">
        <v>638</v>
      </c>
      <c r="C177" t="s">
        <v>2868</v>
      </c>
      <c r="D177" t="s">
        <v>2869</v>
      </c>
      <c r="E177" t="s">
        <v>175</v>
      </c>
      <c r="F177" s="13"/>
      <c r="H177" s="14"/>
      <c r="I177" s="14"/>
      <c r="J177" s="14"/>
      <c r="K177" s="14"/>
      <c r="L177" s="14"/>
      <c r="M177" s="14"/>
      <c r="N177" s="14"/>
      <c r="O177" s="14"/>
      <c r="P177" s="27"/>
      <c r="Q177" s="14"/>
      <c r="S177" s="2" t="str">
        <f t="shared" si="4"/>
        <v>0</v>
      </c>
      <c r="T177" s="8" t="str">
        <f t="shared" si="5"/>
        <v>OK</v>
      </c>
    </row>
    <row r="178" spans="1:29" x14ac:dyDescent="0.35">
      <c r="A178" t="s">
        <v>1496</v>
      </c>
      <c r="B178" t="s">
        <v>1494</v>
      </c>
      <c r="C178" t="s">
        <v>1495</v>
      </c>
      <c r="D178" t="s">
        <v>2870</v>
      </c>
      <c r="E178" t="s">
        <v>1312</v>
      </c>
      <c r="F178" s="13"/>
      <c r="H178" s="14"/>
      <c r="I178" s="14"/>
      <c r="J178" s="14"/>
      <c r="K178" s="14"/>
      <c r="L178" s="14"/>
      <c r="M178" s="14"/>
      <c r="N178" s="14"/>
      <c r="O178" s="14"/>
      <c r="P178" s="27"/>
      <c r="Q178" s="14"/>
      <c r="S178" s="2" t="str">
        <f t="shared" si="4"/>
        <v>0</v>
      </c>
      <c r="T178" s="8" t="str">
        <f t="shared" si="5"/>
        <v>OK</v>
      </c>
    </row>
    <row r="179" spans="1:29" x14ac:dyDescent="0.35">
      <c r="A179" t="s">
        <v>187</v>
      </c>
      <c r="B179" t="s">
        <v>41</v>
      </c>
      <c r="C179" t="s">
        <v>186</v>
      </c>
      <c r="D179" t="s">
        <v>753</v>
      </c>
      <c r="E179" t="s">
        <v>1312</v>
      </c>
      <c r="F179" s="13"/>
      <c r="H179" s="14"/>
      <c r="I179" s="14"/>
      <c r="J179" s="14"/>
      <c r="K179" s="14"/>
      <c r="L179" s="14"/>
      <c r="M179" s="14"/>
      <c r="N179" s="14"/>
      <c r="O179" s="14"/>
      <c r="P179" s="27"/>
      <c r="Q179" s="14"/>
      <c r="S179" s="2" t="str">
        <f t="shared" si="4"/>
        <v>0</v>
      </c>
      <c r="T179" s="8" t="str">
        <f t="shared" si="5"/>
        <v>OK</v>
      </c>
    </row>
    <row r="180" spans="1:29" x14ac:dyDescent="0.35">
      <c r="A180" t="s">
        <v>1849</v>
      </c>
      <c r="B180" t="s">
        <v>529</v>
      </c>
      <c r="C180" t="s">
        <v>530</v>
      </c>
      <c r="D180" t="s">
        <v>895</v>
      </c>
      <c r="E180" t="s">
        <v>1398</v>
      </c>
      <c r="F180" s="13"/>
      <c r="H180" s="14"/>
      <c r="I180" s="14"/>
      <c r="J180" s="14"/>
      <c r="K180" s="14"/>
      <c r="L180" s="14"/>
      <c r="M180" s="14"/>
      <c r="N180" s="14"/>
      <c r="O180" s="14"/>
      <c r="P180" s="27"/>
      <c r="Q180" s="14"/>
      <c r="S180" s="2" t="str">
        <f t="shared" si="4"/>
        <v>0</v>
      </c>
      <c r="T180" s="8" t="str">
        <f t="shared" si="5"/>
        <v>OK</v>
      </c>
    </row>
    <row r="181" spans="1:29" x14ac:dyDescent="0.35">
      <c r="A181" t="s">
        <v>1851</v>
      </c>
      <c r="B181" t="s">
        <v>277</v>
      </c>
      <c r="C181" t="s">
        <v>1850</v>
      </c>
      <c r="D181" t="s">
        <v>2871</v>
      </c>
      <c r="E181" t="s">
        <v>1852</v>
      </c>
      <c r="F181" s="13"/>
      <c r="H181" s="14"/>
      <c r="I181" s="14"/>
      <c r="J181" s="14"/>
      <c r="K181" s="14"/>
      <c r="L181" s="14"/>
      <c r="M181" s="14"/>
      <c r="N181" s="14"/>
      <c r="O181" s="14"/>
      <c r="P181" s="27"/>
      <c r="Q181" s="14"/>
      <c r="S181" s="2" t="str">
        <f t="shared" si="4"/>
        <v>0</v>
      </c>
      <c r="T181" s="8" t="str">
        <f t="shared" si="5"/>
        <v>OK</v>
      </c>
    </row>
    <row r="182" spans="1:29" x14ac:dyDescent="0.35">
      <c r="A182" t="s">
        <v>1855</v>
      </c>
      <c r="B182" t="s">
        <v>1853</v>
      </c>
      <c r="C182" t="s">
        <v>1854</v>
      </c>
      <c r="D182" t="s">
        <v>2872</v>
      </c>
      <c r="E182" t="s">
        <v>1856</v>
      </c>
      <c r="F182" s="13"/>
      <c r="H182" s="14"/>
      <c r="I182" s="14"/>
      <c r="J182" s="14"/>
      <c r="K182" s="14"/>
      <c r="L182" s="14"/>
      <c r="M182" s="14"/>
      <c r="N182" s="14"/>
      <c r="O182" s="14"/>
      <c r="P182" s="27"/>
      <c r="Q182" s="14"/>
      <c r="S182" s="2" t="str">
        <f t="shared" si="4"/>
        <v>0</v>
      </c>
      <c r="T182" s="8" t="str">
        <f t="shared" si="5"/>
        <v>OK</v>
      </c>
    </row>
    <row r="183" spans="1:29" x14ac:dyDescent="0.35">
      <c r="A183" t="s">
        <v>1859</v>
      </c>
      <c r="B183" t="s">
        <v>1857</v>
      </c>
      <c r="C183" t="s">
        <v>1858</v>
      </c>
      <c r="D183" t="s">
        <v>2873</v>
      </c>
      <c r="E183" t="s">
        <v>1856</v>
      </c>
      <c r="F183" s="13"/>
      <c r="H183" s="14"/>
      <c r="I183" s="14"/>
      <c r="J183" s="14"/>
      <c r="K183" s="14"/>
      <c r="L183" s="14"/>
      <c r="M183" s="14"/>
      <c r="N183" s="14"/>
      <c r="O183" s="14"/>
      <c r="P183" s="27"/>
      <c r="Q183" s="14"/>
      <c r="S183" s="2" t="str">
        <f t="shared" si="4"/>
        <v>0</v>
      </c>
      <c r="T183" s="8" t="str">
        <f t="shared" si="5"/>
        <v>OK</v>
      </c>
    </row>
    <row r="184" spans="1:29" x14ac:dyDescent="0.35">
      <c r="A184" t="s">
        <v>2874</v>
      </c>
      <c r="B184" t="s">
        <v>207</v>
      </c>
      <c r="C184" t="s">
        <v>2875</v>
      </c>
      <c r="D184" t="s">
        <v>2876</v>
      </c>
      <c r="E184" t="s">
        <v>2341</v>
      </c>
      <c r="F184" s="13"/>
      <c r="H184" s="14"/>
      <c r="I184" s="14"/>
      <c r="J184" s="14"/>
      <c r="K184" s="14"/>
      <c r="L184" s="14"/>
      <c r="M184" s="14"/>
      <c r="N184" s="14"/>
      <c r="O184" s="14"/>
      <c r="P184" s="27"/>
      <c r="Q184" s="14"/>
      <c r="S184" s="2" t="str">
        <f t="shared" si="4"/>
        <v>0</v>
      </c>
      <c r="T184" s="8" t="str">
        <f t="shared" si="5"/>
        <v>OK</v>
      </c>
      <c r="X184" s="15"/>
      <c r="Y184" s="15"/>
      <c r="Z184" s="15"/>
    </row>
    <row r="185" spans="1:29" x14ac:dyDescent="0.35">
      <c r="A185" t="s">
        <v>1499</v>
      </c>
      <c r="B185" t="s">
        <v>1497</v>
      </c>
      <c r="C185" t="s">
        <v>1498</v>
      </c>
      <c r="D185" t="s">
        <v>2877</v>
      </c>
      <c r="E185" t="s">
        <v>1500</v>
      </c>
      <c r="F185" s="13"/>
      <c r="H185" s="14"/>
      <c r="I185" s="14"/>
      <c r="J185" s="14"/>
      <c r="K185" s="14"/>
      <c r="L185" s="14"/>
      <c r="M185" s="14"/>
      <c r="N185" s="14"/>
      <c r="O185" s="14"/>
      <c r="P185" s="27"/>
      <c r="Q185" s="14"/>
      <c r="S185" s="2" t="str">
        <f t="shared" si="4"/>
        <v>0</v>
      </c>
      <c r="T185" s="8" t="str">
        <f t="shared" si="5"/>
        <v>OK</v>
      </c>
    </row>
    <row r="186" spans="1:29" x14ac:dyDescent="0.35">
      <c r="A186" t="s">
        <v>1231</v>
      </c>
      <c r="B186" t="s">
        <v>1090</v>
      </c>
      <c r="C186" t="s">
        <v>1091</v>
      </c>
      <c r="D186" t="s">
        <v>2878</v>
      </c>
      <c r="E186" t="s">
        <v>1313</v>
      </c>
      <c r="F186" s="13"/>
      <c r="H186" s="14"/>
      <c r="I186" s="14"/>
      <c r="J186" s="14"/>
      <c r="K186" s="14"/>
      <c r="L186" s="14"/>
      <c r="M186" s="14"/>
      <c r="N186" s="14"/>
      <c r="O186" s="14"/>
      <c r="P186" s="27"/>
      <c r="Q186" s="14"/>
      <c r="S186" s="2" t="str">
        <f t="shared" si="4"/>
        <v>0</v>
      </c>
      <c r="T186" s="8" t="str">
        <f t="shared" si="5"/>
        <v>OK</v>
      </c>
    </row>
    <row r="187" spans="1:29" x14ac:dyDescent="0.35">
      <c r="A187" t="s">
        <v>1503</v>
      </c>
      <c r="B187" t="s">
        <v>1501</v>
      </c>
      <c r="C187" t="s">
        <v>1502</v>
      </c>
      <c r="D187" t="s">
        <v>2879</v>
      </c>
      <c r="E187" t="s">
        <v>1500</v>
      </c>
      <c r="F187" s="13"/>
      <c r="H187" s="14"/>
      <c r="I187" s="14"/>
      <c r="J187" s="14"/>
      <c r="K187" s="14"/>
      <c r="L187" s="14"/>
      <c r="M187" s="14"/>
      <c r="N187" s="14"/>
      <c r="O187" s="14"/>
      <c r="P187" s="27"/>
      <c r="Q187" s="14"/>
      <c r="S187" s="2" t="str">
        <f t="shared" si="4"/>
        <v>0</v>
      </c>
      <c r="T187" s="8" t="str">
        <f t="shared" si="5"/>
        <v>OK</v>
      </c>
    </row>
    <row r="188" spans="1:29" x14ac:dyDescent="0.35">
      <c r="A188" t="s">
        <v>1860</v>
      </c>
      <c r="B188" t="s">
        <v>104</v>
      </c>
      <c r="C188" t="s">
        <v>554</v>
      </c>
      <c r="D188" t="s">
        <v>2880</v>
      </c>
      <c r="E188" t="s">
        <v>1861</v>
      </c>
      <c r="F188" s="13"/>
      <c r="H188" s="14"/>
      <c r="I188" s="14"/>
      <c r="J188" s="14"/>
      <c r="K188" s="14"/>
      <c r="L188" s="14"/>
      <c r="M188" s="14"/>
      <c r="N188" s="14"/>
      <c r="O188" s="14"/>
      <c r="P188" s="27"/>
      <c r="Q188" s="14"/>
      <c r="S188" s="2" t="str">
        <f t="shared" si="4"/>
        <v>0</v>
      </c>
      <c r="T188" s="8" t="str">
        <f t="shared" si="5"/>
        <v>OK</v>
      </c>
    </row>
    <row r="189" spans="1:29" x14ac:dyDescent="0.35">
      <c r="A189" t="s">
        <v>1863</v>
      </c>
      <c r="B189" t="s">
        <v>158</v>
      </c>
      <c r="C189" t="s">
        <v>1862</v>
      </c>
      <c r="D189" t="s">
        <v>2881</v>
      </c>
      <c r="E189" t="s">
        <v>1864</v>
      </c>
      <c r="F189" s="13"/>
      <c r="H189" s="14"/>
      <c r="I189" s="14"/>
      <c r="J189" s="14"/>
      <c r="K189" s="14"/>
      <c r="L189" s="14"/>
      <c r="M189" s="14"/>
      <c r="N189" s="14"/>
      <c r="O189" s="14"/>
      <c r="P189" s="27"/>
      <c r="Q189" s="14"/>
      <c r="S189" s="2" t="str">
        <f t="shared" si="4"/>
        <v>0</v>
      </c>
      <c r="T189" s="8" t="str">
        <f t="shared" si="5"/>
        <v>OK</v>
      </c>
      <c r="AA189" s="15"/>
      <c r="AB189" s="15"/>
      <c r="AC189" s="15"/>
    </row>
    <row r="190" spans="1:29" x14ac:dyDescent="0.35">
      <c r="A190" t="s">
        <v>197</v>
      </c>
      <c r="B190" t="s">
        <v>110</v>
      </c>
      <c r="C190" t="s">
        <v>196</v>
      </c>
      <c r="D190" t="s">
        <v>2882</v>
      </c>
      <c r="E190" t="s">
        <v>195</v>
      </c>
      <c r="F190" s="13"/>
      <c r="H190" s="14"/>
      <c r="I190" s="14"/>
      <c r="J190" s="14"/>
      <c r="K190" s="14"/>
      <c r="L190" s="14"/>
      <c r="M190" s="14"/>
      <c r="N190" s="14"/>
      <c r="O190" s="14"/>
      <c r="P190" s="27"/>
      <c r="Q190" s="14"/>
      <c r="S190" s="2" t="str">
        <f t="shared" si="4"/>
        <v>0</v>
      </c>
      <c r="T190" s="8" t="str">
        <f t="shared" si="5"/>
        <v>OK</v>
      </c>
    </row>
    <row r="191" spans="1:29" x14ac:dyDescent="0.35">
      <c r="A191" t="s">
        <v>194</v>
      </c>
      <c r="B191" t="s">
        <v>192</v>
      </c>
      <c r="C191" t="s">
        <v>193</v>
      </c>
      <c r="D191" t="s">
        <v>2883</v>
      </c>
      <c r="E191" t="s">
        <v>195</v>
      </c>
      <c r="F191" s="13"/>
      <c r="H191" s="14"/>
      <c r="I191" s="14"/>
      <c r="J191" s="14"/>
      <c r="K191" s="14"/>
      <c r="L191" s="14"/>
      <c r="M191" s="14"/>
      <c r="N191" s="14"/>
      <c r="O191" s="14"/>
      <c r="P191" s="27"/>
      <c r="Q191" s="14"/>
      <c r="S191" s="2" t="str">
        <f t="shared" si="4"/>
        <v>0</v>
      </c>
      <c r="T191" s="8" t="str">
        <f t="shared" si="5"/>
        <v>OK</v>
      </c>
    </row>
    <row r="192" spans="1:29" x14ac:dyDescent="0.35">
      <c r="A192" t="s">
        <v>1867</v>
      </c>
      <c r="B192" t="s">
        <v>1865</v>
      </c>
      <c r="C192" t="s">
        <v>1866</v>
      </c>
      <c r="D192" t="s">
        <v>2884</v>
      </c>
      <c r="E192" t="s">
        <v>1868</v>
      </c>
      <c r="F192" s="13"/>
      <c r="H192" s="14"/>
      <c r="I192" s="14"/>
      <c r="J192" s="14"/>
      <c r="K192" s="14"/>
      <c r="L192" s="14"/>
      <c r="M192" s="14"/>
      <c r="N192" s="14"/>
      <c r="O192" s="14"/>
      <c r="P192" s="27"/>
      <c r="Q192" s="14"/>
      <c r="S192" s="2" t="str">
        <f t="shared" si="4"/>
        <v>0</v>
      </c>
      <c r="T192" s="8" t="str">
        <f t="shared" si="5"/>
        <v>OK</v>
      </c>
    </row>
    <row r="193" spans="1:29" x14ac:dyDescent="0.35">
      <c r="A193" t="s">
        <v>1871</v>
      </c>
      <c r="B193" t="s">
        <v>1869</v>
      </c>
      <c r="C193" t="s">
        <v>1870</v>
      </c>
      <c r="D193" t="s">
        <v>2885</v>
      </c>
      <c r="E193" t="s">
        <v>1868</v>
      </c>
      <c r="F193" s="13"/>
      <c r="H193" s="14"/>
      <c r="I193" s="14"/>
      <c r="J193" s="14"/>
      <c r="K193" s="14"/>
      <c r="L193" s="14"/>
      <c r="M193" s="14"/>
      <c r="N193" s="14"/>
      <c r="O193" s="14"/>
      <c r="P193" s="27"/>
      <c r="Q193" s="14"/>
      <c r="S193" s="2" t="str">
        <f t="shared" si="4"/>
        <v>0</v>
      </c>
      <c r="T193" s="8" t="str">
        <f t="shared" si="5"/>
        <v>OK</v>
      </c>
    </row>
    <row r="194" spans="1:29" x14ac:dyDescent="0.35">
      <c r="A194" t="s">
        <v>2886</v>
      </c>
      <c r="B194" t="s">
        <v>262</v>
      </c>
      <c r="C194" t="s">
        <v>2887</v>
      </c>
      <c r="D194" t="s">
        <v>2888</v>
      </c>
      <c r="E194" t="s">
        <v>2342</v>
      </c>
      <c r="F194" s="13"/>
      <c r="H194" s="14"/>
      <c r="I194" s="14"/>
      <c r="J194" s="14"/>
      <c r="K194" s="14"/>
      <c r="L194" s="14"/>
      <c r="M194" s="14"/>
      <c r="N194" s="14"/>
      <c r="O194" s="14"/>
      <c r="P194" s="27"/>
      <c r="Q194" s="14"/>
      <c r="S194" s="2" t="str">
        <f t="shared" si="4"/>
        <v>0</v>
      </c>
      <c r="T194" s="8" t="str">
        <f t="shared" si="5"/>
        <v>OK</v>
      </c>
    </row>
    <row r="195" spans="1:29" x14ac:dyDescent="0.35">
      <c r="A195" t="s">
        <v>1874</v>
      </c>
      <c r="B195" t="s">
        <v>1872</v>
      </c>
      <c r="C195" t="s">
        <v>1873</v>
      </c>
      <c r="D195" t="s">
        <v>2889</v>
      </c>
      <c r="E195" t="s">
        <v>1875</v>
      </c>
      <c r="F195" s="13"/>
      <c r="H195" s="14"/>
      <c r="I195" s="14"/>
      <c r="J195" s="14"/>
      <c r="K195" s="14"/>
      <c r="L195" s="14"/>
      <c r="M195" s="14"/>
      <c r="N195" s="14"/>
      <c r="O195" s="14"/>
      <c r="P195" s="27"/>
      <c r="Q195" s="14"/>
      <c r="S195" s="2" t="str">
        <f t="shared" ref="S195:S258" si="6">IF(SUM(H195:Q195)=0,"0",SUM(H195:Q195))</f>
        <v>0</v>
      </c>
      <c r="T195" s="8" t="str">
        <f t="shared" ref="T195:T258" si="7">IF(SUM(H195:P195)&gt;7,"Too many votes", "OK")</f>
        <v>OK</v>
      </c>
    </row>
    <row r="196" spans="1:29" x14ac:dyDescent="0.35">
      <c r="A196" t="s">
        <v>1232</v>
      </c>
      <c r="B196" t="s">
        <v>277</v>
      </c>
      <c r="C196" t="s">
        <v>1092</v>
      </c>
      <c r="D196" t="s">
        <v>2890</v>
      </c>
      <c r="E196" t="s">
        <v>201</v>
      </c>
      <c r="F196" s="13"/>
      <c r="H196" s="14"/>
      <c r="I196" s="14"/>
      <c r="J196" s="14"/>
      <c r="K196" s="14"/>
      <c r="L196" s="14"/>
      <c r="M196" s="14"/>
      <c r="N196" s="14"/>
      <c r="O196" s="14"/>
      <c r="P196" s="27"/>
      <c r="Q196" s="14"/>
      <c r="S196" s="2" t="str">
        <f t="shared" si="6"/>
        <v>0</v>
      </c>
      <c r="T196" s="8" t="str">
        <f t="shared" si="7"/>
        <v>OK</v>
      </c>
      <c r="AA196" s="15"/>
      <c r="AB196" s="15"/>
      <c r="AC196" s="15"/>
    </row>
    <row r="197" spans="1:29" x14ac:dyDescent="0.35">
      <c r="A197" t="s">
        <v>2891</v>
      </c>
      <c r="B197" t="s">
        <v>352</v>
      </c>
      <c r="C197" t="s">
        <v>1170</v>
      </c>
      <c r="D197" t="s">
        <v>2892</v>
      </c>
      <c r="E197" t="s">
        <v>201</v>
      </c>
      <c r="F197" s="13"/>
      <c r="H197" s="14"/>
      <c r="I197" s="14"/>
      <c r="J197" s="14"/>
      <c r="K197" s="14"/>
      <c r="L197" s="14"/>
      <c r="M197" s="14"/>
      <c r="N197" s="14"/>
      <c r="O197" s="14"/>
      <c r="P197" s="27"/>
      <c r="Q197" s="14"/>
      <c r="S197" s="2" t="str">
        <f t="shared" si="6"/>
        <v>0</v>
      </c>
      <c r="T197" s="8" t="str">
        <f t="shared" si="7"/>
        <v>OK</v>
      </c>
    </row>
    <row r="198" spans="1:29" x14ac:dyDescent="0.35">
      <c r="A198" t="s">
        <v>204</v>
      </c>
      <c r="B198" t="s">
        <v>202</v>
      </c>
      <c r="C198" t="s">
        <v>203</v>
      </c>
      <c r="D198" t="s">
        <v>868</v>
      </c>
      <c r="E198" t="s">
        <v>1314</v>
      </c>
      <c r="F198" s="13"/>
      <c r="H198" s="14"/>
      <c r="I198" s="14"/>
      <c r="J198" s="14"/>
      <c r="K198" s="14"/>
      <c r="L198" s="14"/>
      <c r="M198" s="14"/>
      <c r="N198" s="14"/>
      <c r="O198" s="14"/>
      <c r="P198" s="27"/>
      <c r="Q198" s="14"/>
      <c r="S198" s="2" t="str">
        <f t="shared" si="6"/>
        <v>0</v>
      </c>
      <c r="T198" s="8" t="str">
        <f t="shared" si="7"/>
        <v>OK</v>
      </c>
    </row>
    <row r="199" spans="1:29" x14ac:dyDescent="0.35">
      <c r="A199" t="s">
        <v>1881</v>
      </c>
      <c r="B199" t="s">
        <v>1879</v>
      </c>
      <c r="C199" t="s">
        <v>1880</v>
      </c>
      <c r="D199" t="s">
        <v>2893</v>
      </c>
      <c r="E199" t="s">
        <v>1882</v>
      </c>
      <c r="F199" s="13"/>
      <c r="H199" s="14"/>
      <c r="I199" s="14"/>
      <c r="J199" s="14"/>
      <c r="K199" s="14"/>
      <c r="L199" s="14"/>
      <c r="M199" s="14"/>
      <c r="N199" s="14"/>
      <c r="O199" s="14"/>
      <c r="P199" s="27"/>
      <c r="Q199" s="14"/>
      <c r="S199" s="2" t="str">
        <f t="shared" si="6"/>
        <v>0</v>
      </c>
      <c r="T199" s="8" t="str">
        <f t="shared" si="7"/>
        <v>OK</v>
      </c>
    </row>
    <row r="200" spans="1:29" x14ac:dyDescent="0.35">
      <c r="A200" t="s">
        <v>1233</v>
      </c>
      <c r="B200" t="s">
        <v>172</v>
      </c>
      <c r="C200" t="s">
        <v>1093</v>
      </c>
      <c r="D200" t="s">
        <v>2894</v>
      </c>
      <c r="E200" t="s">
        <v>205</v>
      </c>
      <c r="F200" s="13"/>
      <c r="H200" s="14"/>
      <c r="I200" s="14"/>
      <c r="J200" s="14"/>
      <c r="K200" s="14"/>
      <c r="L200" s="14"/>
      <c r="M200" s="14"/>
      <c r="N200" s="14"/>
      <c r="O200" s="14"/>
      <c r="P200" s="27"/>
      <c r="Q200" s="14"/>
      <c r="S200" s="2" t="str">
        <f t="shared" si="6"/>
        <v>0</v>
      </c>
      <c r="T200" s="8" t="str">
        <f t="shared" si="7"/>
        <v>OK</v>
      </c>
    </row>
    <row r="201" spans="1:29" x14ac:dyDescent="0.35">
      <c r="A201" t="s">
        <v>1507</v>
      </c>
      <c r="B201" t="s">
        <v>1505</v>
      </c>
      <c r="C201" t="s">
        <v>1506</v>
      </c>
      <c r="D201" t="s">
        <v>2895</v>
      </c>
      <c r="E201" t="s">
        <v>205</v>
      </c>
      <c r="F201" s="13"/>
      <c r="H201" s="14"/>
      <c r="I201" s="14"/>
      <c r="J201" s="14"/>
      <c r="K201" s="14"/>
      <c r="L201" s="14"/>
      <c r="M201" s="14"/>
      <c r="N201" s="14"/>
      <c r="O201" s="14"/>
      <c r="P201" s="27"/>
      <c r="Q201" s="14"/>
      <c r="S201" s="2" t="str">
        <f t="shared" si="6"/>
        <v>0</v>
      </c>
      <c r="T201" s="8" t="str">
        <f t="shared" si="7"/>
        <v>OK</v>
      </c>
    </row>
    <row r="202" spans="1:29" x14ac:dyDescent="0.35">
      <c r="A202" t="s">
        <v>216</v>
      </c>
      <c r="B202" t="s">
        <v>214</v>
      </c>
      <c r="C202" t="s">
        <v>215</v>
      </c>
      <c r="D202" t="s">
        <v>2896</v>
      </c>
      <c r="E202" t="s">
        <v>2897</v>
      </c>
      <c r="F202" s="13"/>
      <c r="H202" s="14"/>
      <c r="I202" s="14"/>
      <c r="J202" s="14"/>
      <c r="K202" s="14"/>
      <c r="L202" s="14"/>
      <c r="M202" s="14"/>
      <c r="N202" s="14"/>
      <c r="O202" s="14"/>
      <c r="P202" s="27"/>
      <c r="Q202" s="14"/>
      <c r="S202" s="2" t="str">
        <f t="shared" si="6"/>
        <v>0</v>
      </c>
      <c r="T202" s="8" t="str">
        <f t="shared" si="7"/>
        <v>OK</v>
      </c>
    </row>
    <row r="203" spans="1:29" x14ac:dyDescent="0.35">
      <c r="A203" t="s">
        <v>2898</v>
      </c>
      <c r="B203" t="s">
        <v>2899</v>
      </c>
      <c r="C203" t="s">
        <v>2900</v>
      </c>
      <c r="D203" t="s">
        <v>2901</v>
      </c>
      <c r="E203" t="s">
        <v>1315</v>
      </c>
      <c r="F203" s="13"/>
      <c r="H203" s="14"/>
      <c r="I203" s="14"/>
      <c r="J203" s="14"/>
      <c r="K203" s="14"/>
      <c r="L203" s="14"/>
      <c r="M203" s="14"/>
      <c r="N203" s="14"/>
      <c r="O203" s="14"/>
      <c r="P203" s="27"/>
      <c r="Q203" s="14"/>
      <c r="S203" s="2" t="str">
        <f t="shared" si="6"/>
        <v>0</v>
      </c>
      <c r="T203" s="8" t="str">
        <f t="shared" si="7"/>
        <v>OK</v>
      </c>
    </row>
    <row r="204" spans="1:29" x14ac:dyDescent="0.35">
      <c r="A204" t="s">
        <v>213</v>
      </c>
      <c r="B204" t="s">
        <v>211</v>
      </c>
      <c r="C204" t="s">
        <v>212</v>
      </c>
      <c r="D204" t="s">
        <v>2902</v>
      </c>
      <c r="E204" t="s">
        <v>1315</v>
      </c>
      <c r="F204" s="13"/>
      <c r="H204" s="14"/>
      <c r="I204" s="14"/>
      <c r="J204" s="14"/>
      <c r="K204" s="14"/>
      <c r="L204" s="14"/>
      <c r="M204" s="14"/>
      <c r="N204" s="14"/>
      <c r="O204" s="14"/>
      <c r="P204" s="27"/>
      <c r="Q204" s="14"/>
      <c r="S204" s="2" t="str">
        <f t="shared" si="6"/>
        <v>0</v>
      </c>
      <c r="T204" s="8" t="str">
        <f t="shared" si="7"/>
        <v>OK</v>
      </c>
    </row>
    <row r="205" spans="1:29" x14ac:dyDescent="0.35">
      <c r="A205" t="s">
        <v>2903</v>
      </c>
      <c r="B205" t="s">
        <v>152</v>
      </c>
      <c r="C205" t="s">
        <v>2904</v>
      </c>
      <c r="D205" t="s">
        <v>2905</v>
      </c>
      <c r="E205" t="s">
        <v>2906</v>
      </c>
      <c r="F205" s="13"/>
      <c r="H205" s="14"/>
      <c r="I205" s="14"/>
      <c r="J205" s="14"/>
      <c r="K205" s="14"/>
      <c r="L205" s="14"/>
      <c r="M205" s="14"/>
      <c r="N205" s="14"/>
      <c r="O205" s="14"/>
      <c r="P205" s="27"/>
      <c r="Q205" s="14"/>
      <c r="S205" s="2" t="str">
        <f t="shared" si="6"/>
        <v>0</v>
      </c>
      <c r="T205" s="8" t="str">
        <f t="shared" si="7"/>
        <v>OK</v>
      </c>
    </row>
    <row r="206" spans="1:29" x14ac:dyDescent="0.35">
      <c r="A206" t="s">
        <v>1504</v>
      </c>
      <c r="B206" t="s">
        <v>534</v>
      </c>
      <c r="C206" t="s">
        <v>1097</v>
      </c>
      <c r="D206" t="s">
        <v>2907</v>
      </c>
      <c r="E206" t="s">
        <v>2343</v>
      </c>
      <c r="F206" s="13"/>
      <c r="H206" s="14"/>
      <c r="I206" s="14"/>
      <c r="J206" s="14"/>
      <c r="K206" s="14"/>
      <c r="L206" s="14"/>
      <c r="M206" s="14"/>
      <c r="N206" s="14"/>
      <c r="O206" s="14"/>
      <c r="P206" s="27"/>
      <c r="Q206" s="14"/>
      <c r="S206" s="2" t="str">
        <f t="shared" si="6"/>
        <v>0</v>
      </c>
      <c r="T206" s="8" t="str">
        <f t="shared" si="7"/>
        <v>OK</v>
      </c>
    </row>
    <row r="207" spans="1:29" x14ac:dyDescent="0.35">
      <c r="A207" t="s">
        <v>226</v>
      </c>
      <c r="B207" t="s">
        <v>224</v>
      </c>
      <c r="C207" t="s">
        <v>225</v>
      </c>
      <c r="D207" t="s">
        <v>2908</v>
      </c>
      <c r="E207" t="s">
        <v>2345</v>
      </c>
      <c r="F207" s="13"/>
      <c r="H207" s="14"/>
      <c r="I207" s="14"/>
      <c r="J207" s="14"/>
      <c r="K207" s="14"/>
      <c r="L207" s="14"/>
      <c r="M207" s="14"/>
      <c r="N207" s="14"/>
      <c r="O207" s="14"/>
      <c r="P207" s="27"/>
      <c r="Q207" s="14"/>
      <c r="S207" s="2" t="str">
        <f t="shared" si="6"/>
        <v>0</v>
      </c>
      <c r="T207" s="8" t="str">
        <f t="shared" si="7"/>
        <v>OK</v>
      </c>
    </row>
    <row r="208" spans="1:29" x14ac:dyDescent="0.35">
      <c r="A208" t="s">
        <v>2909</v>
      </c>
      <c r="B208" t="s">
        <v>1453</v>
      </c>
      <c r="C208" t="s">
        <v>2910</v>
      </c>
      <c r="D208" t="s">
        <v>2911</v>
      </c>
      <c r="E208" t="s">
        <v>2346</v>
      </c>
      <c r="F208" s="13"/>
      <c r="H208" s="14"/>
      <c r="I208" s="14"/>
      <c r="J208" s="14"/>
      <c r="K208" s="14"/>
      <c r="L208" s="14"/>
      <c r="M208" s="14"/>
      <c r="N208" s="14"/>
      <c r="O208" s="14"/>
      <c r="P208" s="27"/>
      <c r="Q208" s="14"/>
      <c r="S208" s="2" t="str">
        <f t="shared" si="6"/>
        <v>0</v>
      </c>
      <c r="T208" s="8" t="str">
        <f t="shared" si="7"/>
        <v>OK</v>
      </c>
    </row>
    <row r="209" spans="1:29" x14ac:dyDescent="0.35">
      <c r="A209" t="s">
        <v>2912</v>
      </c>
      <c r="B209" t="s">
        <v>2913</v>
      </c>
      <c r="C209" t="s">
        <v>2914</v>
      </c>
      <c r="D209" t="s">
        <v>2915</v>
      </c>
      <c r="E209" t="s">
        <v>2347</v>
      </c>
      <c r="F209" s="13"/>
      <c r="H209" s="14"/>
      <c r="I209" s="14"/>
      <c r="J209" s="14"/>
      <c r="K209" s="14"/>
      <c r="L209" s="14"/>
      <c r="M209" s="14"/>
      <c r="N209" s="14"/>
      <c r="O209" s="14"/>
      <c r="P209" s="27"/>
      <c r="Q209" s="14"/>
      <c r="S209" s="2" t="str">
        <f t="shared" si="6"/>
        <v>0</v>
      </c>
      <c r="T209" s="8" t="str">
        <f t="shared" si="7"/>
        <v>OK</v>
      </c>
    </row>
    <row r="210" spans="1:29" x14ac:dyDescent="0.35">
      <c r="A210" t="s">
        <v>1883</v>
      </c>
      <c r="B210" t="s">
        <v>104</v>
      </c>
      <c r="C210" t="s">
        <v>227</v>
      </c>
      <c r="D210" t="s">
        <v>2916</v>
      </c>
      <c r="E210" t="s">
        <v>228</v>
      </c>
      <c r="F210" s="13"/>
      <c r="H210" s="14"/>
      <c r="I210" s="14"/>
      <c r="J210" s="14"/>
      <c r="K210" s="14"/>
      <c r="L210" s="14"/>
      <c r="M210" s="14"/>
      <c r="N210" s="14"/>
      <c r="O210" s="14"/>
      <c r="P210" s="27"/>
      <c r="Q210" s="14"/>
      <c r="S210" s="2" t="str">
        <f t="shared" si="6"/>
        <v>0</v>
      </c>
      <c r="T210" s="8" t="str">
        <f t="shared" si="7"/>
        <v>OK</v>
      </c>
    </row>
    <row r="211" spans="1:29" x14ac:dyDescent="0.35">
      <c r="A211" t="s">
        <v>1886</v>
      </c>
      <c r="B211" t="s">
        <v>1884</v>
      </c>
      <c r="C211" t="s">
        <v>1885</v>
      </c>
      <c r="D211" t="s">
        <v>2917</v>
      </c>
      <c r="E211" t="s">
        <v>1887</v>
      </c>
      <c r="F211" s="13"/>
      <c r="H211" s="14"/>
      <c r="I211" s="14"/>
      <c r="J211" s="14"/>
      <c r="K211" s="14"/>
      <c r="L211" s="14"/>
      <c r="M211" s="14"/>
      <c r="N211" s="14"/>
      <c r="O211" s="14"/>
      <c r="P211" s="27"/>
      <c r="Q211" s="14"/>
      <c r="S211" s="2" t="str">
        <f t="shared" si="6"/>
        <v>0</v>
      </c>
      <c r="T211" s="8" t="str">
        <f t="shared" si="7"/>
        <v>OK</v>
      </c>
    </row>
    <row r="212" spans="1:29" x14ac:dyDescent="0.35">
      <c r="A212" t="s">
        <v>1890</v>
      </c>
      <c r="B212" t="s">
        <v>1888</v>
      </c>
      <c r="C212" t="s">
        <v>1889</v>
      </c>
      <c r="D212" t="s">
        <v>2918</v>
      </c>
      <c r="E212" t="s">
        <v>1891</v>
      </c>
      <c r="F212" s="13"/>
      <c r="H212" s="14"/>
      <c r="I212" s="14"/>
      <c r="J212" s="14"/>
      <c r="K212" s="14"/>
      <c r="L212" s="14"/>
      <c r="M212" s="14"/>
      <c r="N212" s="14"/>
      <c r="O212" s="14"/>
      <c r="P212" s="27"/>
      <c r="Q212" s="14"/>
      <c r="S212" s="2" t="str">
        <f t="shared" si="6"/>
        <v>0</v>
      </c>
      <c r="T212" s="8" t="str">
        <f t="shared" si="7"/>
        <v>OK</v>
      </c>
    </row>
    <row r="213" spans="1:29" x14ac:dyDescent="0.35">
      <c r="A213" t="s">
        <v>1510</v>
      </c>
      <c r="B213" t="s">
        <v>1508</v>
      </c>
      <c r="C213" t="s">
        <v>1509</v>
      </c>
      <c r="D213" t="s">
        <v>2919</v>
      </c>
      <c r="E213" t="s">
        <v>1316</v>
      </c>
      <c r="F213" s="13"/>
      <c r="H213" s="14"/>
      <c r="I213" s="14"/>
      <c r="J213" s="14"/>
      <c r="K213" s="14"/>
      <c r="L213" s="14"/>
      <c r="M213" s="14"/>
      <c r="N213" s="14"/>
      <c r="O213" s="14"/>
      <c r="P213" s="27"/>
      <c r="Q213" s="14"/>
      <c r="S213" s="2" t="str">
        <f t="shared" si="6"/>
        <v>0</v>
      </c>
      <c r="T213" s="8" t="str">
        <f t="shared" si="7"/>
        <v>OK</v>
      </c>
    </row>
    <row r="214" spans="1:29" x14ac:dyDescent="0.35">
      <c r="A214" t="s">
        <v>1234</v>
      </c>
      <c r="B214" t="s">
        <v>71</v>
      </c>
      <c r="C214" t="s">
        <v>435</v>
      </c>
      <c r="D214" t="s">
        <v>2920</v>
      </c>
      <c r="E214" t="s">
        <v>1316</v>
      </c>
      <c r="F214" s="13"/>
      <c r="H214" s="14"/>
      <c r="I214" s="14"/>
      <c r="J214" s="14"/>
      <c r="K214" s="14"/>
      <c r="L214" s="14"/>
      <c r="M214" s="14"/>
      <c r="N214" s="14"/>
      <c r="O214" s="14"/>
      <c r="P214" s="27"/>
      <c r="Q214" s="14"/>
      <c r="S214" s="2" t="str">
        <f t="shared" si="6"/>
        <v>0</v>
      </c>
      <c r="T214" s="8" t="str">
        <f t="shared" si="7"/>
        <v>OK</v>
      </c>
    </row>
    <row r="215" spans="1:29" x14ac:dyDescent="0.35">
      <c r="A215" t="s">
        <v>2921</v>
      </c>
      <c r="B215" t="s">
        <v>2922</v>
      </c>
      <c r="C215" t="s">
        <v>2655</v>
      </c>
      <c r="D215" t="s">
        <v>2923</v>
      </c>
      <c r="E215" t="s">
        <v>2348</v>
      </c>
      <c r="F215" s="13"/>
      <c r="H215" s="14"/>
      <c r="I215" s="14"/>
      <c r="J215" s="14"/>
      <c r="K215" s="14"/>
      <c r="L215" s="14"/>
      <c r="M215" s="14"/>
      <c r="N215" s="14"/>
      <c r="O215" s="14"/>
      <c r="P215" s="27"/>
      <c r="Q215" s="14"/>
      <c r="S215" s="2" t="str">
        <f t="shared" si="6"/>
        <v>0</v>
      </c>
      <c r="T215" s="8" t="str">
        <f t="shared" si="7"/>
        <v>OK</v>
      </c>
    </row>
    <row r="216" spans="1:29" x14ac:dyDescent="0.35">
      <c r="A216" t="s">
        <v>241</v>
      </c>
      <c r="B216" t="s">
        <v>239</v>
      </c>
      <c r="C216" t="s">
        <v>240</v>
      </c>
      <c r="D216" t="s">
        <v>2924</v>
      </c>
      <c r="E216" t="s">
        <v>242</v>
      </c>
      <c r="F216" s="13"/>
      <c r="H216" s="14"/>
      <c r="I216" s="14"/>
      <c r="J216" s="14"/>
      <c r="K216" s="14"/>
      <c r="L216" s="14"/>
      <c r="M216" s="14"/>
      <c r="N216" s="14"/>
      <c r="O216" s="14"/>
      <c r="P216" s="27"/>
      <c r="Q216" s="14"/>
      <c r="S216" s="2" t="str">
        <f t="shared" si="6"/>
        <v>0</v>
      </c>
      <c r="T216" s="8" t="str">
        <f t="shared" si="7"/>
        <v>OK</v>
      </c>
    </row>
    <row r="217" spans="1:29" x14ac:dyDescent="0.35">
      <c r="A217" t="s">
        <v>245</v>
      </c>
      <c r="B217" t="s">
        <v>243</v>
      </c>
      <c r="C217" t="s">
        <v>244</v>
      </c>
      <c r="D217" t="s">
        <v>2925</v>
      </c>
      <c r="E217" t="s">
        <v>242</v>
      </c>
      <c r="F217" s="13"/>
      <c r="H217" s="14"/>
      <c r="I217" s="14"/>
      <c r="J217" s="14"/>
      <c r="K217" s="14"/>
      <c r="L217" s="14"/>
      <c r="M217" s="14"/>
      <c r="N217" s="14"/>
      <c r="O217" s="14"/>
      <c r="P217" s="27"/>
      <c r="Q217" s="14"/>
      <c r="S217" s="2" t="str">
        <f t="shared" si="6"/>
        <v>0</v>
      </c>
      <c r="T217" s="8" t="str">
        <f t="shared" si="7"/>
        <v>OK</v>
      </c>
    </row>
    <row r="218" spans="1:29" x14ac:dyDescent="0.35">
      <c r="A218" t="s">
        <v>2926</v>
      </c>
      <c r="B218" t="s">
        <v>2927</v>
      </c>
      <c r="C218" t="s">
        <v>2928</v>
      </c>
      <c r="D218" t="s">
        <v>2929</v>
      </c>
      <c r="E218" t="s">
        <v>2351</v>
      </c>
      <c r="F218" s="13"/>
      <c r="H218" s="14"/>
      <c r="I218" s="14"/>
      <c r="J218" s="14"/>
      <c r="K218" s="14"/>
      <c r="L218" s="14"/>
      <c r="M218" s="14"/>
      <c r="N218" s="14"/>
      <c r="O218" s="14"/>
      <c r="P218" s="27"/>
      <c r="Q218" s="14"/>
      <c r="S218" s="2" t="str">
        <f t="shared" si="6"/>
        <v>0</v>
      </c>
      <c r="T218" s="8" t="str">
        <f t="shared" si="7"/>
        <v>OK</v>
      </c>
    </row>
    <row r="219" spans="1:29" ht="17.25" customHeight="1" x14ac:dyDescent="0.35">
      <c r="A219" t="s">
        <v>2930</v>
      </c>
      <c r="B219" t="s">
        <v>2931</v>
      </c>
      <c r="C219" t="s">
        <v>2932</v>
      </c>
      <c r="D219" t="s">
        <v>2933</v>
      </c>
      <c r="E219" t="s">
        <v>2350</v>
      </c>
      <c r="F219" s="13"/>
      <c r="H219" s="14"/>
      <c r="I219" s="14"/>
      <c r="J219" s="14"/>
      <c r="K219" s="14"/>
      <c r="L219" s="14"/>
      <c r="M219" s="14"/>
      <c r="N219" s="14"/>
      <c r="O219" s="14"/>
      <c r="P219" s="27"/>
      <c r="Q219" s="14"/>
      <c r="S219" s="2" t="str">
        <f t="shared" si="6"/>
        <v>0</v>
      </c>
      <c r="T219" s="8" t="str">
        <f t="shared" si="7"/>
        <v>OK</v>
      </c>
      <c r="AA219" s="15"/>
      <c r="AB219" s="15"/>
      <c r="AC219" s="15"/>
    </row>
    <row r="220" spans="1:29" x14ac:dyDescent="0.35">
      <c r="A220" t="s">
        <v>2934</v>
      </c>
      <c r="B220" t="s">
        <v>2935</v>
      </c>
      <c r="C220" t="s">
        <v>2936</v>
      </c>
      <c r="D220" t="s">
        <v>2937</v>
      </c>
      <c r="E220" t="s">
        <v>2352</v>
      </c>
      <c r="F220" s="13"/>
      <c r="H220" s="14"/>
      <c r="I220" s="14"/>
      <c r="J220" s="14"/>
      <c r="K220" s="14"/>
      <c r="L220" s="14"/>
      <c r="M220" s="14"/>
      <c r="N220" s="14"/>
      <c r="O220" s="14"/>
      <c r="P220" s="27"/>
      <c r="Q220" s="14"/>
      <c r="S220" s="2" t="str">
        <f t="shared" si="6"/>
        <v>0</v>
      </c>
      <c r="T220" s="8" t="str">
        <f t="shared" si="7"/>
        <v>OK</v>
      </c>
      <c r="AA220" s="15"/>
      <c r="AB220" s="15"/>
      <c r="AC220" s="15"/>
    </row>
    <row r="221" spans="1:29" x14ac:dyDescent="0.35">
      <c r="A221" t="s">
        <v>2938</v>
      </c>
      <c r="B221" t="s">
        <v>2939</v>
      </c>
      <c r="C221" t="s">
        <v>2940</v>
      </c>
      <c r="D221" t="s">
        <v>2941</v>
      </c>
      <c r="E221" t="s">
        <v>2352</v>
      </c>
      <c r="F221" s="13"/>
      <c r="H221" s="14"/>
      <c r="I221" s="14"/>
      <c r="J221" s="14"/>
      <c r="K221" s="14"/>
      <c r="L221" s="14"/>
      <c r="M221" s="14"/>
      <c r="N221" s="14"/>
      <c r="O221" s="14"/>
      <c r="P221" s="27"/>
      <c r="Q221" s="14"/>
      <c r="S221" s="2" t="str">
        <f t="shared" si="6"/>
        <v>0</v>
      </c>
      <c r="T221" s="8" t="str">
        <f t="shared" si="7"/>
        <v>OK</v>
      </c>
    </row>
    <row r="222" spans="1:29" x14ac:dyDescent="0.35">
      <c r="A222" t="s">
        <v>2942</v>
      </c>
      <c r="B222" t="s">
        <v>486</v>
      </c>
      <c r="C222" t="s">
        <v>2943</v>
      </c>
      <c r="D222" t="s">
        <v>2944</v>
      </c>
      <c r="E222" t="s">
        <v>2352</v>
      </c>
      <c r="F222" s="13"/>
      <c r="H222" s="14"/>
      <c r="I222" s="14"/>
      <c r="J222" s="14"/>
      <c r="K222" s="14"/>
      <c r="L222" s="14"/>
      <c r="M222" s="14"/>
      <c r="N222" s="14"/>
      <c r="O222" s="14"/>
      <c r="P222" s="27"/>
      <c r="Q222" s="14"/>
      <c r="S222" s="2" t="str">
        <f t="shared" si="6"/>
        <v>0</v>
      </c>
      <c r="T222" s="8" t="str">
        <f t="shared" si="7"/>
        <v>OK</v>
      </c>
      <c r="AA222" s="15"/>
      <c r="AB222" s="15"/>
      <c r="AC222" s="15"/>
    </row>
    <row r="223" spans="1:29" x14ac:dyDescent="0.35">
      <c r="A223" t="s">
        <v>2945</v>
      </c>
      <c r="B223" t="s">
        <v>2946</v>
      </c>
      <c r="C223" t="s">
        <v>1943</v>
      </c>
      <c r="D223" t="s">
        <v>2947</v>
      </c>
      <c r="E223" t="s">
        <v>2352</v>
      </c>
      <c r="F223" s="13"/>
      <c r="H223" s="14"/>
      <c r="I223" s="14"/>
      <c r="J223" s="14"/>
      <c r="K223" s="14"/>
      <c r="L223" s="14"/>
      <c r="M223" s="14"/>
      <c r="N223" s="14"/>
      <c r="O223" s="14"/>
      <c r="P223" s="27"/>
      <c r="Q223" s="14"/>
      <c r="S223" s="2" t="str">
        <f t="shared" si="6"/>
        <v>0</v>
      </c>
      <c r="T223" s="8" t="str">
        <f t="shared" si="7"/>
        <v>OK</v>
      </c>
    </row>
    <row r="224" spans="1:29" x14ac:dyDescent="0.35">
      <c r="A224" t="s">
        <v>2948</v>
      </c>
      <c r="B224" t="s">
        <v>2949</v>
      </c>
      <c r="C224" t="s">
        <v>2655</v>
      </c>
      <c r="D224" t="s">
        <v>2950</v>
      </c>
      <c r="E224" t="s">
        <v>2352</v>
      </c>
      <c r="F224" s="13"/>
      <c r="H224" s="14"/>
      <c r="I224" s="14"/>
      <c r="J224" s="14"/>
      <c r="K224" s="14"/>
      <c r="L224" s="14"/>
      <c r="M224" s="14"/>
      <c r="N224" s="14"/>
      <c r="O224" s="14"/>
      <c r="P224" s="27"/>
      <c r="Q224" s="14"/>
      <c r="S224" s="2" t="str">
        <f t="shared" si="6"/>
        <v>0</v>
      </c>
      <c r="T224" s="8" t="str">
        <f t="shared" si="7"/>
        <v>OK</v>
      </c>
    </row>
    <row r="225" spans="1:29" x14ac:dyDescent="0.35">
      <c r="A225" t="s">
        <v>2951</v>
      </c>
      <c r="B225" t="s">
        <v>2952</v>
      </c>
      <c r="C225" t="s">
        <v>1565</v>
      </c>
      <c r="D225" t="s">
        <v>2953</v>
      </c>
      <c r="E225" t="s">
        <v>2352</v>
      </c>
      <c r="F225" s="13"/>
      <c r="H225" s="14"/>
      <c r="I225" s="14"/>
      <c r="J225" s="14"/>
      <c r="K225" s="14"/>
      <c r="L225" s="14"/>
      <c r="M225" s="14"/>
      <c r="N225" s="14"/>
      <c r="O225" s="14"/>
      <c r="P225" s="27"/>
      <c r="Q225" s="14"/>
      <c r="S225" s="2" t="str">
        <f t="shared" si="6"/>
        <v>0</v>
      </c>
      <c r="T225" s="8" t="str">
        <f t="shared" si="7"/>
        <v>OK</v>
      </c>
    </row>
    <row r="226" spans="1:29" x14ac:dyDescent="0.35">
      <c r="A226" t="s">
        <v>2954</v>
      </c>
      <c r="B226" t="s">
        <v>2955</v>
      </c>
      <c r="C226" t="s">
        <v>2956</v>
      </c>
      <c r="D226" t="s">
        <v>2957</v>
      </c>
      <c r="E226" t="s">
        <v>2352</v>
      </c>
      <c r="F226" s="13"/>
      <c r="H226" s="14"/>
      <c r="I226" s="14"/>
      <c r="J226" s="14"/>
      <c r="K226" s="14"/>
      <c r="L226" s="14"/>
      <c r="M226" s="14"/>
      <c r="N226" s="14"/>
      <c r="O226" s="14"/>
      <c r="P226" s="27"/>
      <c r="Q226" s="14"/>
      <c r="S226" s="2" t="str">
        <f t="shared" si="6"/>
        <v>0</v>
      </c>
      <c r="T226" s="8" t="str">
        <f t="shared" si="7"/>
        <v>OK</v>
      </c>
    </row>
    <row r="227" spans="1:29" x14ac:dyDescent="0.35">
      <c r="A227" t="s">
        <v>252</v>
      </c>
      <c r="B227" t="s">
        <v>250</v>
      </c>
      <c r="C227" t="s">
        <v>251</v>
      </c>
      <c r="D227" t="s">
        <v>975</v>
      </c>
      <c r="E227" t="s">
        <v>246</v>
      </c>
      <c r="F227" s="13"/>
      <c r="H227" s="14"/>
      <c r="I227" s="14"/>
      <c r="J227" s="14"/>
      <c r="K227" s="14"/>
      <c r="L227" s="14"/>
      <c r="M227" s="14"/>
      <c r="N227" s="14"/>
      <c r="O227" s="14"/>
      <c r="P227" s="27"/>
      <c r="Q227" s="14"/>
      <c r="S227" s="2" t="str">
        <f t="shared" si="6"/>
        <v>0</v>
      </c>
      <c r="T227" s="8" t="str">
        <f t="shared" si="7"/>
        <v>OK</v>
      </c>
    </row>
    <row r="228" spans="1:29" x14ac:dyDescent="0.35">
      <c r="A228" t="s">
        <v>1512</v>
      </c>
      <c r="B228" t="s">
        <v>1511</v>
      </c>
      <c r="C228" t="s">
        <v>1511</v>
      </c>
      <c r="D228" t="s">
        <v>2958</v>
      </c>
      <c r="E228" t="s">
        <v>1317</v>
      </c>
      <c r="F228" s="13"/>
      <c r="H228" s="14"/>
      <c r="I228" s="14"/>
      <c r="J228" s="14"/>
      <c r="K228" s="14"/>
      <c r="L228" s="14"/>
      <c r="M228" s="14"/>
      <c r="N228" s="14"/>
      <c r="O228" s="14"/>
      <c r="P228" s="27"/>
      <c r="Q228" s="14"/>
      <c r="S228" s="2" t="str">
        <f t="shared" si="6"/>
        <v>0</v>
      </c>
      <c r="T228" s="8" t="str">
        <f t="shared" si="7"/>
        <v>OK</v>
      </c>
    </row>
    <row r="229" spans="1:29" x14ac:dyDescent="0.35">
      <c r="A229" t="s">
        <v>1515</v>
      </c>
      <c r="B229" t="s">
        <v>1513</v>
      </c>
      <c r="C229" t="s">
        <v>1514</v>
      </c>
      <c r="D229" t="s">
        <v>2959</v>
      </c>
      <c r="E229" t="s">
        <v>246</v>
      </c>
      <c r="F229" s="13"/>
      <c r="H229" s="14"/>
      <c r="I229" s="14"/>
      <c r="J229" s="14"/>
      <c r="K229" s="14"/>
      <c r="L229" s="14"/>
      <c r="M229" s="14"/>
      <c r="N229" s="14"/>
      <c r="O229" s="14"/>
      <c r="P229" s="27"/>
      <c r="Q229" s="14"/>
      <c r="S229" s="2" t="str">
        <f t="shared" si="6"/>
        <v>0</v>
      </c>
      <c r="T229" s="8" t="str">
        <f t="shared" si="7"/>
        <v>OK</v>
      </c>
    </row>
    <row r="230" spans="1:29" x14ac:dyDescent="0.35">
      <c r="A230" t="s">
        <v>249</v>
      </c>
      <c r="B230" t="s">
        <v>247</v>
      </c>
      <c r="C230" t="s">
        <v>248</v>
      </c>
      <c r="D230" t="s">
        <v>2960</v>
      </c>
      <c r="E230" t="s">
        <v>246</v>
      </c>
      <c r="F230" s="13"/>
      <c r="H230" s="14"/>
      <c r="I230" s="14"/>
      <c r="J230" s="14"/>
      <c r="K230" s="14"/>
      <c r="L230" s="14"/>
      <c r="M230" s="14"/>
      <c r="N230" s="14"/>
      <c r="O230" s="14"/>
      <c r="P230" s="27"/>
      <c r="Q230" s="14"/>
      <c r="S230" s="2" t="str">
        <f t="shared" si="6"/>
        <v>0</v>
      </c>
      <c r="T230" s="8" t="str">
        <f t="shared" si="7"/>
        <v>OK</v>
      </c>
    </row>
    <row r="231" spans="1:29" x14ac:dyDescent="0.35">
      <c r="A231" t="s">
        <v>1893</v>
      </c>
      <c r="B231" t="s">
        <v>1892</v>
      </c>
      <c r="C231" t="s">
        <v>1108</v>
      </c>
      <c r="D231" t="s">
        <v>2961</v>
      </c>
      <c r="E231" t="s">
        <v>253</v>
      </c>
      <c r="F231" s="13"/>
      <c r="H231" s="14"/>
      <c r="I231" s="14"/>
      <c r="J231" s="14"/>
      <c r="K231" s="14"/>
      <c r="L231" s="14"/>
      <c r="M231" s="14"/>
      <c r="N231" s="14"/>
      <c r="O231" s="14"/>
      <c r="P231" s="27"/>
      <c r="Q231" s="14"/>
      <c r="S231" s="2" t="str">
        <f t="shared" si="6"/>
        <v>0</v>
      </c>
      <c r="T231" s="8" t="str">
        <f t="shared" si="7"/>
        <v>OK</v>
      </c>
    </row>
    <row r="232" spans="1:29" x14ac:dyDescent="0.35">
      <c r="A232" t="s">
        <v>2962</v>
      </c>
      <c r="B232" t="s">
        <v>2963</v>
      </c>
      <c r="C232" t="s">
        <v>2964</v>
      </c>
      <c r="D232" t="s">
        <v>2965</v>
      </c>
      <c r="E232" t="s">
        <v>2353</v>
      </c>
      <c r="F232" s="13"/>
      <c r="H232" s="14"/>
      <c r="I232" s="14"/>
      <c r="J232" s="14"/>
      <c r="K232" s="14"/>
      <c r="L232" s="14"/>
      <c r="M232" s="14"/>
      <c r="N232" s="14"/>
      <c r="O232" s="14"/>
      <c r="P232" s="27"/>
      <c r="Q232" s="14"/>
      <c r="S232" s="2" t="str">
        <f t="shared" si="6"/>
        <v>0</v>
      </c>
      <c r="T232" s="8" t="str">
        <f t="shared" si="7"/>
        <v>OK</v>
      </c>
    </row>
    <row r="233" spans="1:29" x14ac:dyDescent="0.35">
      <c r="A233" t="s">
        <v>2966</v>
      </c>
      <c r="B233" t="s">
        <v>51</v>
      </c>
      <c r="C233" t="s">
        <v>2967</v>
      </c>
      <c r="D233" t="s">
        <v>2968</v>
      </c>
      <c r="E233" t="s">
        <v>2354</v>
      </c>
      <c r="F233" s="13"/>
      <c r="H233" s="14"/>
      <c r="I233" s="14"/>
      <c r="J233" s="14"/>
      <c r="K233" s="14"/>
      <c r="L233" s="14"/>
      <c r="M233" s="14"/>
      <c r="N233" s="14"/>
      <c r="O233" s="14"/>
      <c r="P233" s="27"/>
      <c r="Q233" s="14"/>
      <c r="S233" s="2" t="str">
        <f t="shared" si="6"/>
        <v>0</v>
      </c>
      <c r="T233" s="8" t="str">
        <f t="shared" si="7"/>
        <v>OK</v>
      </c>
      <c r="AA233" s="15"/>
      <c r="AB233" s="15"/>
      <c r="AC233" s="15"/>
    </row>
    <row r="234" spans="1:29" x14ac:dyDescent="0.35">
      <c r="A234" t="s">
        <v>2969</v>
      </c>
      <c r="B234" t="s">
        <v>585</v>
      </c>
      <c r="C234" t="s">
        <v>586</v>
      </c>
      <c r="D234" t="s">
        <v>937</v>
      </c>
      <c r="E234" t="s">
        <v>2355</v>
      </c>
      <c r="F234" s="13"/>
      <c r="H234" s="14"/>
      <c r="I234" s="14"/>
      <c r="J234" s="14"/>
      <c r="K234" s="14"/>
      <c r="L234" s="14"/>
      <c r="M234" s="14"/>
      <c r="N234" s="14"/>
      <c r="O234" s="14"/>
      <c r="P234" s="27"/>
      <c r="Q234" s="14"/>
      <c r="S234" s="2" t="str">
        <f t="shared" si="6"/>
        <v>0</v>
      </c>
      <c r="T234" s="8" t="str">
        <f t="shared" si="7"/>
        <v>OK</v>
      </c>
      <c r="X234" s="15"/>
      <c r="Y234" s="15"/>
      <c r="Z234" s="15"/>
    </row>
    <row r="235" spans="1:29" x14ac:dyDescent="0.35">
      <c r="A235" t="s">
        <v>2970</v>
      </c>
      <c r="B235" t="s">
        <v>2971</v>
      </c>
      <c r="C235" t="s">
        <v>2972</v>
      </c>
      <c r="D235" t="s">
        <v>2973</v>
      </c>
      <c r="E235" t="s">
        <v>2356</v>
      </c>
      <c r="F235" s="13"/>
      <c r="H235" s="14"/>
      <c r="I235" s="14"/>
      <c r="J235" s="14"/>
      <c r="K235" s="14"/>
      <c r="L235" s="14"/>
      <c r="M235" s="14"/>
      <c r="N235" s="14"/>
      <c r="O235" s="14"/>
      <c r="P235" s="27"/>
      <c r="Q235" s="14"/>
      <c r="S235" s="2" t="str">
        <f t="shared" si="6"/>
        <v>0</v>
      </c>
      <c r="T235" s="8" t="str">
        <f t="shared" si="7"/>
        <v>OK</v>
      </c>
    </row>
    <row r="236" spans="1:29" x14ac:dyDescent="0.35">
      <c r="A236" t="s">
        <v>1520</v>
      </c>
      <c r="B236" t="s">
        <v>1518</v>
      </c>
      <c r="C236" t="s">
        <v>1519</v>
      </c>
      <c r="D236" t="s">
        <v>2974</v>
      </c>
      <c r="E236" t="s">
        <v>2357</v>
      </c>
      <c r="F236" s="13"/>
      <c r="H236" s="14"/>
      <c r="I236" s="14"/>
      <c r="J236" s="14"/>
      <c r="K236" s="14"/>
      <c r="L236" s="14"/>
      <c r="M236" s="14"/>
      <c r="N236" s="14"/>
      <c r="O236" s="14"/>
      <c r="P236" s="27"/>
      <c r="Q236" s="14"/>
      <c r="S236" s="2" t="str">
        <f t="shared" si="6"/>
        <v>0</v>
      </c>
      <c r="T236" s="8" t="str">
        <f t="shared" si="7"/>
        <v>OK</v>
      </c>
    </row>
    <row r="237" spans="1:29" x14ac:dyDescent="0.35">
      <c r="A237" t="s">
        <v>1896</v>
      </c>
      <c r="B237" t="s">
        <v>1894</v>
      </c>
      <c r="C237" t="s">
        <v>1895</v>
      </c>
      <c r="D237" t="s">
        <v>2975</v>
      </c>
      <c r="E237" t="s">
        <v>1897</v>
      </c>
      <c r="F237" s="13"/>
      <c r="H237" s="14"/>
      <c r="I237" s="14"/>
      <c r="J237" s="14"/>
      <c r="K237" s="14"/>
      <c r="L237" s="14"/>
      <c r="M237" s="14"/>
      <c r="N237" s="14"/>
      <c r="O237" s="14"/>
      <c r="P237" s="27"/>
      <c r="Q237" s="14"/>
      <c r="S237" s="2" t="str">
        <f t="shared" si="6"/>
        <v>0</v>
      </c>
      <c r="T237" s="8" t="str">
        <f t="shared" si="7"/>
        <v>OK</v>
      </c>
    </row>
    <row r="238" spans="1:29" x14ac:dyDescent="0.35">
      <c r="A238" t="s">
        <v>1900</v>
      </c>
      <c r="B238" t="s">
        <v>1898</v>
      </c>
      <c r="C238" t="s">
        <v>1899</v>
      </c>
      <c r="D238" t="s">
        <v>2976</v>
      </c>
      <c r="E238" t="s">
        <v>1901</v>
      </c>
      <c r="F238" s="13"/>
      <c r="H238" s="14"/>
      <c r="I238" s="14"/>
      <c r="J238" s="14"/>
      <c r="K238" s="14"/>
      <c r="L238" s="14"/>
      <c r="M238" s="14"/>
      <c r="N238" s="14"/>
      <c r="O238" s="14"/>
      <c r="P238" s="27"/>
      <c r="Q238" s="14"/>
      <c r="S238" s="2" t="str">
        <f t="shared" si="6"/>
        <v>0</v>
      </c>
      <c r="T238" s="8" t="str">
        <f t="shared" si="7"/>
        <v>OK</v>
      </c>
    </row>
    <row r="239" spans="1:29" x14ac:dyDescent="0.35">
      <c r="A239" t="s">
        <v>2977</v>
      </c>
      <c r="B239" t="s">
        <v>288</v>
      </c>
      <c r="C239" t="s">
        <v>289</v>
      </c>
      <c r="D239" t="s">
        <v>2978</v>
      </c>
      <c r="E239" t="s">
        <v>2358</v>
      </c>
      <c r="F239" s="13"/>
      <c r="H239" s="14"/>
      <c r="I239" s="14"/>
      <c r="J239" s="14"/>
      <c r="K239" s="14"/>
      <c r="L239" s="14"/>
      <c r="M239" s="14"/>
      <c r="N239" s="14"/>
      <c r="O239" s="14"/>
      <c r="P239" s="27"/>
      <c r="Q239" s="14"/>
      <c r="S239" s="2" t="str">
        <f t="shared" si="6"/>
        <v>0</v>
      </c>
      <c r="T239" s="8" t="str">
        <f t="shared" si="7"/>
        <v>OK</v>
      </c>
    </row>
    <row r="240" spans="1:29" x14ac:dyDescent="0.35">
      <c r="A240" t="s">
        <v>1903</v>
      </c>
      <c r="B240" t="s">
        <v>1902</v>
      </c>
      <c r="C240" t="s">
        <v>48</v>
      </c>
      <c r="D240" t="s">
        <v>2979</v>
      </c>
      <c r="E240" t="s">
        <v>1904</v>
      </c>
      <c r="F240" s="13"/>
      <c r="H240" s="14"/>
      <c r="I240" s="14"/>
      <c r="J240" s="14"/>
      <c r="K240" s="14"/>
      <c r="L240" s="14"/>
      <c r="M240" s="14"/>
      <c r="N240" s="14"/>
      <c r="O240" s="14"/>
      <c r="P240" s="27"/>
      <c r="Q240" s="14"/>
      <c r="S240" s="2" t="str">
        <f t="shared" si="6"/>
        <v>0</v>
      </c>
      <c r="T240" s="8" t="str">
        <f t="shared" si="7"/>
        <v>OK</v>
      </c>
    </row>
    <row r="241" spans="1:20" x14ac:dyDescent="0.35">
      <c r="A241" t="s">
        <v>1906</v>
      </c>
      <c r="B241" t="s">
        <v>1905</v>
      </c>
      <c r="C241" t="s">
        <v>1756</v>
      </c>
      <c r="D241" t="s">
        <v>2980</v>
      </c>
      <c r="E241" t="s">
        <v>1907</v>
      </c>
      <c r="F241" s="13"/>
      <c r="H241" s="14"/>
      <c r="I241" s="14"/>
      <c r="J241" s="14"/>
      <c r="K241" s="14"/>
      <c r="L241" s="14"/>
      <c r="M241" s="14"/>
      <c r="N241" s="14"/>
      <c r="O241" s="14"/>
      <c r="P241" s="27"/>
      <c r="Q241" s="14"/>
      <c r="S241" s="2" t="str">
        <f t="shared" si="6"/>
        <v>0</v>
      </c>
      <c r="T241" s="8" t="str">
        <f t="shared" si="7"/>
        <v>OK</v>
      </c>
    </row>
    <row r="242" spans="1:20" x14ac:dyDescent="0.35">
      <c r="A242" t="s">
        <v>2981</v>
      </c>
      <c r="B242" t="s">
        <v>2982</v>
      </c>
      <c r="C242" t="s">
        <v>2983</v>
      </c>
      <c r="D242" t="s">
        <v>2984</v>
      </c>
      <c r="E242" t="s">
        <v>2985</v>
      </c>
      <c r="F242" s="13"/>
      <c r="H242" s="14"/>
      <c r="I242" s="14"/>
      <c r="J242" s="14"/>
      <c r="K242" s="14"/>
      <c r="L242" s="14"/>
      <c r="M242" s="14"/>
      <c r="N242" s="14"/>
      <c r="O242" s="14"/>
      <c r="P242" s="27"/>
      <c r="Q242" s="14"/>
      <c r="S242" s="2" t="str">
        <f t="shared" si="6"/>
        <v>0</v>
      </c>
      <c r="T242" s="8" t="str">
        <f t="shared" si="7"/>
        <v>OK</v>
      </c>
    </row>
    <row r="243" spans="1:20" x14ac:dyDescent="0.35">
      <c r="A243" t="s">
        <v>2986</v>
      </c>
      <c r="B243" t="s">
        <v>1094</v>
      </c>
      <c r="C243" t="s">
        <v>1095</v>
      </c>
      <c r="D243" t="s">
        <v>2987</v>
      </c>
      <c r="E243" t="s">
        <v>2988</v>
      </c>
      <c r="F243" s="13"/>
      <c r="H243" s="14"/>
      <c r="I243" s="14"/>
      <c r="J243" s="14"/>
      <c r="K243" s="14"/>
      <c r="L243" s="14"/>
      <c r="M243" s="14"/>
      <c r="N243" s="14"/>
      <c r="O243" s="14"/>
      <c r="P243" s="27"/>
      <c r="Q243" s="14"/>
      <c r="S243" s="2" t="str">
        <f t="shared" si="6"/>
        <v>0</v>
      </c>
      <c r="T243" s="8" t="str">
        <f t="shared" si="7"/>
        <v>OK</v>
      </c>
    </row>
    <row r="244" spans="1:20" x14ac:dyDescent="0.35">
      <c r="A244" t="s">
        <v>1522</v>
      </c>
      <c r="B244" t="s">
        <v>2989</v>
      </c>
      <c r="C244" t="s">
        <v>1521</v>
      </c>
      <c r="D244" t="s">
        <v>2990</v>
      </c>
      <c r="E244" t="s">
        <v>1399</v>
      </c>
      <c r="F244" s="13"/>
      <c r="H244" s="14"/>
      <c r="I244" s="14"/>
      <c r="J244" s="14"/>
      <c r="K244" s="14"/>
      <c r="L244" s="14"/>
      <c r="M244" s="14"/>
      <c r="N244" s="14"/>
      <c r="O244" s="14"/>
      <c r="P244" s="27"/>
      <c r="Q244" s="14"/>
      <c r="S244" s="2" t="str">
        <f t="shared" si="6"/>
        <v>0</v>
      </c>
      <c r="T244" s="8" t="str">
        <f t="shared" si="7"/>
        <v>OK</v>
      </c>
    </row>
    <row r="245" spans="1:20" x14ac:dyDescent="0.35">
      <c r="A245" t="s">
        <v>2991</v>
      </c>
      <c r="B245" t="s">
        <v>2992</v>
      </c>
      <c r="C245" t="s">
        <v>2993</v>
      </c>
      <c r="D245" t="s">
        <v>2994</v>
      </c>
      <c r="E245" t="s">
        <v>2995</v>
      </c>
      <c r="F245" s="13"/>
      <c r="H245" s="14"/>
      <c r="I245" s="14"/>
      <c r="J245" s="14"/>
      <c r="K245" s="14"/>
      <c r="L245" s="14"/>
      <c r="M245" s="14"/>
      <c r="N245" s="14"/>
      <c r="O245" s="14"/>
      <c r="P245" s="27"/>
      <c r="Q245" s="14"/>
      <c r="S245" s="2" t="str">
        <f t="shared" si="6"/>
        <v>0</v>
      </c>
      <c r="T245" s="8" t="str">
        <f t="shared" si="7"/>
        <v>OK</v>
      </c>
    </row>
    <row r="246" spans="1:20" x14ac:dyDescent="0.35">
      <c r="A246" t="s">
        <v>2996</v>
      </c>
      <c r="B246" t="s">
        <v>2997</v>
      </c>
      <c r="C246" t="s">
        <v>2998</v>
      </c>
      <c r="D246" t="s">
        <v>2999</v>
      </c>
      <c r="E246" t="s">
        <v>2359</v>
      </c>
      <c r="F246" s="13"/>
      <c r="H246" s="14"/>
      <c r="I246" s="14"/>
      <c r="J246" s="14"/>
      <c r="K246" s="14"/>
      <c r="L246" s="14"/>
      <c r="M246" s="14"/>
      <c r="N246" s="14"/>
      <c r="O246" s="14"/>
      <c r="P246" s="27"/>
      <c r="Q246" s="14"/>
      <c r="S246" s="2" t="str">
        <f t="shared" si="6"/>
        <v>0</v>
      </c>
      <c r="T246" s="8" t="str">
        <f t="shared" si="7"/>
        <v>OK</v>
      </c>
    </row>
    <row r="247" spans="1:20" x14ac:dyDescent="0.35">
      <c r="A247" t="s">
        <v>3000</v>
      </c>
      <c r="B247" t="s">
        <v>3001</v>
      </c>
      <c r="C247" t="s">
        <v>1908</v>
      </c>
      <c r="D247" t="s">
        <v>3002</v>
      </c>
      <c r="E247" t="s">
        <v>1318</v>
      </c>
      <c r="F247" s="13"/>
      <c r="H247" s="14"/>
      <c r="I247" s="14"/>
      <c r="J247" s="14"/>
      <c r="K247" s="14"/>
      <c r="L247" s="14"/>
      <c r="M247" s="14"/>
      <c r="N247" s="14"/>
      <c r="O247" s="14"/>
      <c r="P247" s="27"/>
      <c r="Q247" s="14"/>
      <c r="S247" s="2" t="str">
        <f t="shared" si="6"/>
        <v>0</v>
      </c>
      <c r="T247" s="8" t="str">
        <f t="shared" si="7"/>
        <v>OK</v>
      </c>
    </row>
    <row r="248" spans="1:20" x14ac:dyDescent="0.35">
      <c r="A248" t="s">
        <v>3003</v>
      </c>
      <c r="B248" t="s">
        <v>47</v>
      </c>
      <c r="C248" t="s">
        <v>1461</v>
      </c>
      <c r="D248" t="s">
        <v>3004</v>
      </c>
      <c r="E248" t="s">
        <v>2361</v>
      </c>
      <c r="F248" s="13"/>
      <c r="H248" s="14"/>
      <c r="I248" s="14"/>
      <c r="J248" s="14"/>
      <c r="K248" s="14"/>
      <c r="L248" s="14"/>
      <c r="M248" s="14"/>
      <c r="N248" s="14"/>
      <c r="O248" s="14"/>
      <c r="P248" s="27"/>
      <c r="Q248" s="14"/>
      <c r="S248" s="2" t="str">
        <f t="shared" si="6"/>
        <v>0</v>
      </c>
      <c r="T248" s="8" t="str">
        <f t="shared" si="7"/>
        <v>OK</v>
      </c>
    </row>
    <row r="249" spans="1:20" x14ac:dyDescent="0.35">
      <c r="A249" t="s">
        <v>3005</v>
      </c>
      <c r="B249" t="s">
        <v>128</v>
      </c>
      <c r="C249" t="s">
        <v>3006</v>
      </c>
      <c r="D249" t="s">
        <v>3007</v>
      </c>
      <c r="E249" t="s">
        <v>2362</v>
      </c>
      <c r="F249" s="13"/>
      <c r="H249" s="14"/>
      <c r="I249" s="14"/>
      <c r="J249" s="14"/>
      <c r="K249" s="14"/>
      <c r="L249" s="14"/>
      <c r="M249" s="14"/>
      <c r="N249" s="14"/>
      <c r="O249" s="14"/>
      <c r="P249" s="27"/>
      <c r="Q249" s="14"/>
      <c r="S249" s="2" t="str">
        <f t="shared" si="6"/>
        <v>0</v>
      </c>
      <c r="T249" s="8" t="str">
        <f t="shared" si="7"/>
        <v>OK</v>
      </c>
    </row>
    <row r="250" spans="1:20" x14ac:dyDescent="0.35">
      <c r="A250" t="s">
        <v>1599</v>
      </c>
      <c r="B250" t="s">
        <v>1597</v>
      </c>
      <c r="C250" t="s">
        <v>1598</v>
      </c>
      <c r="D250" t="s">
        <v>3008</v>
      </c>
      <c r="E250" t="s">
        <v>2363</v>
      </c>
      <c r="F250" s="13"/>
      <c r="H250" s="14"/>
      <c r="I250" s="14"/>
      <c r="J250" s="14"/>
      <c r="K250" s="14"/>
      <c r="L250" s="14"/>
      <c r="M250" s="14"/>
      <c r="N250" s="14"/>
      <c r="O250" s="14"/>
      <c r="P250" s="27"/>
      <c r="Q250" s="14"/>
      <c r="S250" s="2" t="str">
        <f t="shared" si="6"/>
        <v>0</v>
      </c>
      <c r="T250" s="8" t="str">
        <f t="shared" si="7"/>
        <v>OK</v>
      </c>
    </row>
    <row r="251" spans="1:20" x14ac:dyDescent="0.35">
      <c r="A251" t="s">
        <v>3009</v>
      </c>
      <c r="B251" t="s">
        <v>3010</v>
      </c>
      <c r="C251" t="s">
        <v>3011</v>
      </c>
      <c r="D251" t="s">
        <v>3012</v>
      </c>
      <c r="E251" t="s">
        <v>2365</v>
      </c>
      <c r="F251" s="13"/>
      <c r="H251" s="14"/>
      <c r="I251" s="14"/>
      <c r="J251" s="14"/>
      <c r="K251" s="14"/>
      <c r="L251" s="14"/>
      <c r="M251" s="14"/>
      <c r="N251" s="14"/>
      <c r="O251" s="14"/>
      <c r="P251" s="27"/>
      <c r="Q251" s="14"/>
      <c r="S251" s="2" t="str">
        <f t="shared" si="6"/>
        <v>0</v>
      </c>
      <c r="T251" s="8" t="str">
        <f t="shared" si="7"/>
        <v>OK</v>
      </c>
    </row>
    <row r="252" spans="1:20" x14ac:dyDescent="0.35">
      <c r="A252" t="s">
        <v>3013</v>
      </c>
      <c r="B252" t="s">
        <v>3014</v>
      </c>
      <c r="C252" t="s">
        <v>1514</v>
      </c>
      <c r="D252" t="s">
        <v>3015</v>
      </c>
      <c r="E252" t="s">
        <v>3016</v>
      </c>
      <c r="F252" s="13"/>
      <c r="H252" s="14"/>
      <c r="I252" s="14"/>
      <c r="J252" s="14"/>
      <c r="K252" s="14"/>
      <c r="L252" s="14"/>
      <c r="M252" s="14"/>
      <c r="N252" s="14"/>
      <c r="O252" s="14"/>
      <c r="P252" s="27"/>
      <c r="Q252" s="14"/>
      <c r="S252" s="2" t="str">
        <f t="shared" si="6"/>
        <v>0</v>
      </c>
      <c r="T252" s="8" t="str">
        <f t="shared" si="7"/>
        <v>OK</v>
      </c>
    </row>
    <row r="253" spans="1:20" x14ac:dyDescent="0.35">
      <c r="A253" t="s">
        <v>3017</v>
      </c>
      <c r="B253" t="s">
        <v>2964</v>
      </c>
      <c r="C253" t="s">
        <v>3018</v>
      </c>
      <c r="D253" t="s">
        <v>3019</v>
      </c>
      <c r="E253" t="s">
        <v>2364</v>
      </c>
      <c r="F253" s="13"/>
      <c r="H253" s="14"/>
      <c r="I253" s="14"/>
      <c r="J253" s="14"/>
      <c r="K253" s="14"/>
      <c r="L253" s="14"/>
      <c r="M253" s="14"/>
      <c r="N253" s="14"/>
      <c r="O253" s="14"/>
      <c r="P253" s="27"/>
      <c r="Q253" s="14"/>
      <c r="S253" s="2" t="str">
        <f t="shared" si="6"/>
        <v>0</v>
      </c>
      <c r="T253" s="8" t="str">
        <f t="shared" si="7"/>
        <v>OK</v>
      </c>
    </row>
    <row r="254" spans="1:20" x14ac:dyDescent="0.35">
      <c r="A254" t="s">
        <v>3020</v>
      </c>
      <c r="B254" t="s">
        <v>3021</v>
      </c>
      <c r="C254" t="s">
        <v>3022</v>
      </c>
      <c r="D254" t="s">
        <v>3023</v>
      </c>
      <c r="E254" t="s">
        <v>2364</v>
      </c>
      <c r="F254" s="13"/>
      <c r="H254" s="14"/>
      <c r="I254" s="14"/>
      <c r="J254" s="14"/>
      <c r="K254" s="14"/>
      <c r="L254" s="14"/>
      <c r="M254" s="14"/>
      <c r="N254" s="14"/>
      <c r="O254" s="14"/>
      <c r="P254" s="27"/>
      <c r="Q254" s="14"/>
      <c r="S254" s="2" t="str">
        <f t="shared" si="6"/>
        <v>0</v>
      </c>
      <c r="T254" s="8" t="str">
        <f t="shared" si="7"/>
        <v>OK</v>
      </c>
    </row>
    <row r="255" spans="1:20" x14ac:dyDescent="0.35">
      <c r="A255" t="s">
        <v>1524</v>
      </c>
      <c r="B255" t="s">
        <v>237</v>
      </c>
      <c r="C255" t="s">
        <v>588</v>
      </c>
      <c r="D255" t="s">
        <v>3024</v>
      </c>
      <c r="E255" t="s">
        <v>1319</v>
      </c>
      <c r="F255" s="13"/>
      <c r="H255" s="14"/>
      <c r="I255" s="14"/>
      <c r="J255" s="14"/>
      <c r="K255" s="14"/>
      <c r="L255" s="14"/>
      <c r="M255" s="14"/>
      <c r="N255" s="14"/>
      <c r="O255" s="14"/>
      <c r="P255" s="27"/>
      <c r="Q255" s="14"/>
      <c r="S255" s="2" t="str">
        <f t="shared" si="6"/>
        <v>0</v>
      </c>
      <c r="T255" s="8" t="str">
        <f t="shared" si="7"/>
        <v>OK</v>
      </c>
    </row>
    <row r="256" spans="1:20" x14ac:dyDescent="0.35">
      <c r="A256" t="s">
        <v>3025</v>
      </c>
      <c r="B256" t="s">
        <v>3026</v>
      </c>
      <c r="C256" t="s">
        <v>3027</v>
      </c>
      <c r="D256" t="s">
        <v>3028</v>
      </c>
      <c r="E256" t="s">
        <v>2366</v>
      </c>
      <c r="F256" s="13"/>
      <c r="H256" s="14"/>
      <c r="I256" s="14"/>
      <c r="J256" s="14"/>
      <c r="K256" s="14"/>
      <c r="L256" s="14"/>
      <c r="M256" s="14"/>
      <c r="N256" s="14"/>
      <c r="O256" s="14"/>
      <c r="P256" s="27"/>
      <c r="Q256" s="14"/>
      <c r="S256" s="2" t="str">
        <f t="shared" si="6"/>
        <v>0</v>
      </c>
      <c r="T256" s="8" t="str">
        <f t="shared" si="7"/>
        <v>OK</v>
      </c>
    </row>
    <row r="257" spans="1:20" x14ac:dyDescent="0.35">
      <c r="A257" t="s">
        <v>3029</v>
      </c>
      <c r="B257" t="s">
        <v>499</v>
      </c>
      <c r="C257" t="s">
        <v>3030</v>
      </c>
      <c r="D257" t="s">
        <v>3031</v>
      </c>
      <c r="E257" t="s">
        <v>2366</v>
      </c>
      <c r="F257" s="13"/>
      <c r="H257" s="14"/>
      <c r="I257" s="14"/>
      <c r="J257" s="14"/>
      <c r="K257" s="14"/>
      <c r="L257" s="14"/>
      <c r="M257" s="14"/>
      <c r="N257" s="14"/>
      <c r="O257" s="14"/>
      <c r="P257" s="27"/>
      <c r="Q257" s="14"/>
      <c r="S257" s="2" t="str">
        <f t="shared" si="6"/>
        <v>0</v>
      </c>
      <c r="T257" s="8" t="str">
        <f t="shared" si="7"/>
        <v>OK</v>
      </c>
    </row>
    <row r="258" spans="1:20" x14ac:dyDescent="0.35">
      <c r="A258" t="s">
        <v>1526</v>
      </c>
      <c r="B258" t="s">
        <v>32</v>
      </c>
      <c r="C258" t="s">
        <v>1525</v>
      </c>
      <c r="D258" t="s">
        <v>3032</v>
      </c>
      <c r="E258" t="s">
        <v>1400</v>
      </c>
      <c r="F258" s="13"/>
      <c r="H258" s="14"/>
      <c r="I258" s="14"/>
      <c r="J258" s="14"/>
      <c r="K258" s="14"/>
      <c r="L258" s="14"/>
      <c r="M258" s="14"/>
      <c r="N258" s="14"/>
      <c r="O258" s="14"/>
      <c r="P258" s="27"/>
      <c r="Q258" s="14"/>
      <c r="S258" s="2" t="str">
        <f t="shared" si="6"/>
        <v>0</v>
      </c>
      <c r="T258" s="8" t="str">
        <f t="shared" si="7"/>
        <v>OK</v>
      </c>
    </row>
    <row r="259" spans="1:20" x14ac:dyDescent="0.35">
      <c r="A259" t="s">
        <v>3033</v>
      </c>
      <c r="B259" t="s">
        <v>115</v>
      </c>
      <c r="C259" t="s">
        <v>3034</v>
      </c>
      <c r="D259" t="s">
        <v>3035</v>
      </c>
      <c r="E259" t="s">
        <v>2366</v>
      </c>
      <c r="F259" s="13"/>
      <c r="H259" s="14"/>
      <c r="I259" s="14"/>
      <c r="J259" s="14"/>
      <c r="K259" s="14"/>
      <c r="L259" s="14"/>
      <c r="M259" s="14"/>
      <c r="N259" s="14"/>
      <c r="O259" s="14"/>
      <c r="P259" s="27"/>
      <c r="Q259" s="14"/>
      <c r="S259" s="2" t="str">
        <f t="shared" ref="S259:S322" si="8">IF(SUM(H259:Q259)=0,"0",SUM(H259:Q259))</f>
        <v>0</v>
      </c>
      <c r="T259" s="8" t="str">
        <f t="shared" ref="T259:T322" si="9">IF(SUM(H259:P259)&gt;7,"Too many votes", "OK")</f>
        <v>OK</v>
      </c>
    </row>
    <row r="260" spans="1:20" x14ac:dyDescent="0.35">
      <c r="A260" t="s">
        <v>3036</v>
      </c>
      <c r="B260" t="s">
        <v>40</v>
      </c>
      <c r="C260" t="s">
        <v>3037</v>
      </c>
      <c r="D260" t="s">
        <v>3038</v>
      </c>
      <c r="E260" t="s">
        <v>2367</v>
      </c>
      <c r="F260" s="13"/>
      <c r="H260" s="14"/>
      <c r="I260" s="14"/>
      <c r="J260" s="14"/>
      <c r="K260" s="14"/>
      <c r="L260" s="14"/>
      <c r="M260" s="14"/>
      <c r="N260" s="14"/>
      <c r="O260" s="14"/>
      <c r="P260" s="27"/>
      <c r="Q260" s="14"/>
      <c r="S260" s="2" t="str">
        <f t="shared" si="8"/>
        <v>0</v>
      </c>
      <c r="T260" s="8" t="str">
        <f t="shared" si="9"/>
        <v>OK</v>
      </c>
    </row>
    <row r="261" spans="1:20" x14ac:dyDescent="0.35">
      <c r="A261" t="s">
        <v>3039</v>
      </c>
      <c r="B261" t="s">
        <v>3040</v>
      </c>
      <c r="C261" t="s">
        <v>476</v>
      </c>
      <c r="D261" t="s">
        <v>3041</v>
      </c>
      <c r="E261" t="s">
        <v>2368</v>
      </c>
      <c r="F261" s="13"/>
      <c r="H261" s="14"/>
      <c r="I261" s="14"/>
      <c r="J261" s="14"/>
      <c r="K261" s="14"/>
      <c r="L261" s="14"/>
      <c r="M261" s="14"/>
      <c r="N261" s="14"/>
      <c r="O261" s="14"/>
      <c r="P261" s="27"/>
      <c r="Q261" s="14"/>
      <c r="S261" s="2" t="str">
        <f t="shared" si="8"/>
        <v>0</v>
      </c>
      <c r="T261" s="8" t="str">
        <f t="shared" si="9"/>
        <v>OK</v>
      </c>
    </row>
    <row r="262" spans="1:20" x14ac:dyDescent="0.35">
      <c r="A262" t="s">
        <v>3042</v>
      </c>
      <c r="B262" t="s">
        <v>3043</v>
      </c>
      <c r="C262" t="s">
        <v>3044</v>
      </c>
      <c r="D262" t="s">
        <v>3045</v>
      </c>
      <c r="E262" t="s">
        <v>2369</v>
      </c>
      <c r="F262" s="13"/>
      <c r="H262" s="14"/>
      <c r="I262" s="14"/>
      <c r="J262" s="14"/>
      <c r="K262" s="14"/>
      <c r="L262" s="14"/>
      <c r="M262" s="14"/>
      <c r="N262" s="14"/>
      <c r="O262" s="14"/>
      <c r="P262" s="27"/>
      <c r="Q262" s="14"/>
      <c r="S262" s="2" t="str">
        <f t="shared" si="8"/>
        <v>0</v>
      </c>
      <c r="T262" s="8" t="str">
        <f t="shared" si="9"/>
        <v>OK</v>
      </c>
    </row>
    <row r="263" spans="1:20" x14ac:dyDescent="0.35">
      <c r="A263" t="s">
        <v>3046</v>
      </c>
      <c r="B263" t="s">
        <v>328</v>
      </c>
      <c r="C263" t="s">
        <v>3047</v>
      </c>
      <c r="D263" t="s">
        <v>3048</v>
      </c>
      <c r="E263" t="s">
        <v>2370</v>
      </c>
      <c r="F263" s="13"/>
      <c r="H263" s="14"/>
      <c r="I263" s="14"/>
      <c r="J263" s="14"/>
      <c r="K263" s="14"/>
      <c r="L263" s="14"/>
      <c r="M263" s="14"/>
      <c r="N263" s="14"/>
      <c r="O263" s="14"/>
      <c r="P263" s="27"/>
      <c r="Q263" s="14"/>
      <c r="S263" s="2" t="str">
        <f t="shared" si="8"/>
        <v>0</v>
      </c>
      <c r="T263" s="8" t="str">
        <f t="shared" si="9"/>
        <v>OK</v>
      </c>
    </row>
    <row r="264" spans="1:20" x14ac:dyDescent="0.35">
      <c r="A264" t="s">
        <v>264</v>
      </c>
      <c r="B264" t="s">
        <v>262</v>
      </c>
      <c r="C264" t="s">
        <v>263</v>
      </c>
      <c r="D264" t="s">
        <v>3049</v>
      </c>
      <c r="E264" t="s">
        <v>265</v>
      </c>
      <c r="F264" s="13"/>
      <c r="H264" s="14"/>
      <c r="I264" s="14"/>
      <c r="J264" s="14"/>
      <c r="K264" s="14"/>
      <c r="L264" s="14"/>
      <c r="M264" s="14"/>
      <c r="N264" s="14"/>
      <c r="O264" s="14"/>
      <c r="P264" s="27"/>
      <c r="Q264" s="14"/>
      <c r="S264" s="2" t="str">
        <f t="shared" si="8"/>
        <v>0</v>
      </c>
      <c r="T264" s="8" t="str">
        <f t="shared" si="9"/>
        <v>OK</v>
      </c>
    </row>
    <row r="265" spans="1:20" x14ac:dyDescent="0.35">
      <c r="A265" t="s">
        <v>274</v>
      </c>
      <c r="B265" t="s">
        <v>272</v>
      </c>
      <c r="C265" t="s">
        <v>273</v>
      </c>
      <c r="D265" t="s">
        <v>3050</v>
      </c>
      <c r="E265" t="s">
        <v>1320</v>
      </c>
      <c r="F265" s="13"/>
      <c r="H265" s="14"/>
      <c r="I265" s="14"/>
      <c r="J265" s="14"/>
      <c r="K265" s="14"/>
      <c r="L265" s="14"/>
      <c r="M265" s="14"/>
      <c r="N265" s="14"/>
      <c r="O265" s="14"/>
      <c r="P265" s="27"/>
      <c r="Q265" s="14"/>
      <c r="S265" s="2" t="str">
        <f t="shared" si="8"/>
        <v>0</v>
      </c>
      <c r="T265" s="8" t="str">
        <f t="shared" si="9"/>
        <v>OK</v>
      </c>
    </row>
    <row r="266" spans="1:20" x14ac:dyDescent="0.35">
      <c r="A266" t="s">
        <v>1911</v>
      </c>
      <c r="B266" t="s">
        <v>1909</v>
      </c>
      <c r="C266" t="s">
        <v>1910</v>
      </c>
      <c r="D266" t="s">
        <v>3051</v>
      </c>
      <c r="E266" t="s">
        <v>1912</v>
      </c>
      <c r="F266" s="13"/>
      <c r="H266" s="14"/>
      <c r="I266" s="14"/>
      <c r="J266" s="14"/>
      <c r="K266" s="14"/>
      <c r="L266" s="14"/>
      <c r="M266" s="14"/>
      <c r="N266" s="14"/>
      <c r="O266" s="14"/>
      <c r="P266" s="27"/>
      <c r="Q266" s="14"/>
      <c r="S266" s="2" t="str">
        <f t="shared" si="8"/>
        <v>0</v>
      </c>
      <c r="T266" s="8" t="str">
        <f t="shared" si="9"/>
        <v>OK</v>
      </c>
    </row>
    <row r="267" spans="1:20" x14ac:dyDescent="0.35">
      <c r="A267" t="s">
        <v>1914</v>
      </c>
      <c r="B267" t="s">
        <v>624</v>
      </c>
      <c r="C267" t="s">
        <v>1913</v>
      </c>
      <c r="D267" t="s">
        <v>3052</v>
      </c>
      <c r="E267" t="s">
        <v>1912</v>
      </c>
      <c r="F267" s="13"/>
      <c r="H267" s="14"/>
      <c r="I267" s="14"/>
      <c r="J267" s="14"/>
      <c r="K267" s="14"/>
      <c r="L267" s="14"/>
      <c r="M267" s="14"/>
      <c r="N267" s="14"/>
      <c r="O267" s="14"/>
      <c r="P267" s="27"/>
      <c r="Q267" s="14"/>
      <c r="S267" s="2" t="str">
        <f t="shared" si="8"/>
        <v>0</v>
      </c>
      <c r="T267" s="8" t="str">
        <f t="shared" si="9"/>
        <v>OK</v>
      </c>
    </row>
    <row r="268" spans="1:20" x14ac:dyDescent="0.35">
      <c r="A268" t="s">
        <v>268</v>
      </c>
      <c r="B268" t="s">
        <v>266</v>
      </c>
      <c r="C268" t="s">
        <v>267</v>
      </c>
      <c r="D268" t="s">
        <v>3053</v>
      </c>
      <c r="E268" t="s">
        <v>1912</v>
      </c>
      <c r="F268" s="13"/>
      <c r="H268" s="14"/>
      <c r="I268" s="14"/>
      <c r="J268" s="14"/>
      <c r="K268" s="14"/>
      <c r="L268" s="14"/>
      <c r="M268" s="14"/>
      <c r="N268" s="14"/>
      <c r="O268" s="14"/>
      <c r="P268" s="27"/>
      <c r="Q268" s="14"/>
      <c r="S268" s="2" t="str">
        <f t="shared" si="8"/>
        <v>0</v>
      </c>
      <c r="T268" s="8" t="str">
        <f t="shared" si="9"/>
        <v>OK</v>
      </c>
    </row>
    <row r="269" spans="1:20" x14ac:dyDescent="0.35">
      <c r="A269" t="s">
        <v>271</v>
      </c>
      <c r="B269" t="s">
        <v>269</v>
      </c>
      <c r="C269" t="s">
        <v>270</v>
      </c>
      <c r="D269" t="s">
        <v>3054</v>
      </c>
      <c r="E269" t="s">
        <v>1321</v>
      </c>
      <c r="F269" s="13"/>
      <c r="H269" s="14"/>
      <c r="I269" s="14"/>
      <c r="J269" s="14"/>
      <c r="K269" s="14"/>
      <c r="L269" s="14"/>
      <c r="M269" s="14"/>
      <c r="N269" s="14"/>
      <c r="O269" s="14"/>
      <c r="P269" s="27"/>
      <c r="Q269" s="14"/>
      <c r="S269" s="2" t="str">
        <f t="shared" si="8"/>
        <v>0</v>
      </c>
      <c r="T269" s="8" t="str">
        <f t="shared" si="9"/>
        <v>OK</v>
      </c>
    </row>
    <row r="270" spans="1:20" x14ac:dyDescent="0.35">
      <c r="A270" t="s">
        <v>1718</v>
      </c>
      <c r="B270" t="s">
        <v>326</v>
      </c>
      <c r="C270" t="s">
        <v>327</v>
      </c>
      <c r="D270" t="s">
        <v>958</v>
      </c>
      <c r="E270" t="s">
        <v>2371</v>
      </c>
      <c r="F270" s="13"/>
      <c r="H270" s="14"/>
      <c r="I270" s="14"/>
      <c r="J270" s="14"/>
      <c r="K270" s="14"/>
      <c r="L270" s="14"/>
      <c r="M270" s="14"/>
      <c r="N270" s="14"/>
      <c r="O270" s="14"/>
      <c r="P270" s="27"/>
      <c r="Q270" s="14"/>
      <c r="S270" s="2" t="str">
        <f t="shared" si="8"/>
        <v>0</v>
      </c>
      <c r="T270" s="8" t="str">
        <f t="shared" si="9"/>
        <v>OK</v>
      </c>
    </row>
    <row r="271" spans="1:20" x14ac:dyDescent="0.35">
      <c r="A271" s="36" t="s">
        <v>1295</v>
      </c>
      <c r="B271" t="s">
        <v>1217</v>
      </c>
      <c r="C271" t="s">
        <v>1218</v>
      </c>
      <c r="D271" t="s">
        <v>3055</v>
      </c>
      <c r="E271" t="s">
        <v>2372</v>
      </c>
      <c r="F271" s="13"/>
      <c r="H271" s="14"/>
      <c r="I271" s="14"/>
      <c r="J271" s="14"/>
      <c r="K271" s="14"/>
      <c r="L271" s="14"/>
      <c r="M271" s="14"/>
      <c r="N271" s="14"/>
      <c r="O271" s="14"/>
      <c r="P271" s="27"/>
      <c r="Q271" s="14"/>
      <c r="S271" s="2" t="str">
        <f t="shared" si="8"/>
        <v>0</v>
      </c>
      <c r="T271" s="8" t="str">
        <f t="shared" si="9"/>
        <v>OK</v>
      </c>
    </row>
    <row r="272" spans="1:20" x14ac:dyDescent="0.35">
      <c r="A272" t="s">
        <v>3056</v>
      </c>
      <c r="B272" t="s">
        <v>648</v>
      </c>
      <c r="C272" t="s">
        <v>649</v>
      </c>
      <c r="D272" t="s">
        <v>3057</v>
      </c>
      <c r="E272" t="s">
        <v>2373</v>
      </c>
      <c r="F272" s="13"/>
      <c r="H272" s="14"/>
      <c r="I272" s="14"/>
      <c r="J272" s="14"/>
      <c r="K272" s="14"/>
      <c r="L272" s="14"/>
      <c r="M272" s="14"/>
      <c r="N272" s="14"/>
      <c r="O272" s="14"/>
      <c r="P272" s="27"/>
      <c r="Q272" s="14"/>
      <c r="S272" s="2" t="str">
        <f t="shared" si="8"/>
        <v>0</v>
      </c>
      <c r="T272" s="8" t="str">
        <f t="shared" si="9"/>
        <v>OK</v>
      </c>
    </row>
    <row r="273" spans="1:20" x14ac:dyDescent="0.35">
      <c r="A273" t="s">
        <v>560</v>
      </c>
      <c r="B273" t="s">
        <v>559</v>
      </c>
      <c r="C273" t="s">
        <v>559</v>
      </c>
      <c r="D273" t="s">
        <v>3058</v>
      </c>
      <c r="E273" t="s">
        <v>1915</v>
      </c>
      <c r="F273" s="13"/>
      <c r="H273" s="14"/>
      <c r="I273" s="14"/>
      <c r="J273" s="14"/>
      <c r="K273" s="14"/>
      <c r="L273" s="14"/>
      <c r="M273" s="14"/>
      <c r="N273" s="14"/>
      <c r="O273" s="14"/>
      <c r="P273" s="27"/>
      <c r="Q273" s="14"/>
      <c r="S273" s="2" t="str">
        <f t="shared" si="8"/>
        <v>0</v>
      </c>
      <c r="T273" s="8" t="str">
        <f t="shared" si="9"/>
        <v>OK</v>
      </c>
    </row>
    <row r="274" spans="1:20" x14ac:dyDescent="0.35">
      <c r="A274" t="s">
        <v>1918</v>
      </c>
      <c r="B274" t="s">
        <v>1916</v>
      </c>
      <c r="C274" t="s">
        <v>1917</v>
      </c>
      <c r="D274" t="s">
        <v>3059</v>
      </c>
      <c r="E274" t="s">
        <v>1919</v>
      </c>
      <c r="F274" s="13"/>
      <c r="H274" s="14"/>
      <c r="I274" s="14"/>
      <c r="J274" s="14"/>
      <c r="K274" s="14"/>
      <c r="L274" s="14"/>
      <c r="M274" s="14"/>
      <c r="N274" s="14"/>
      <c r="O274" s="14"/>
      <c r="P274" s="27"/>
      <c r="Q274" s="14"/>
      <c r="S274" s="2" t="str">
        <f t="shared" si="8"/>
        <v>0</v>
      </c>
      <c r="T274" s="8" t="str">
        <f t="shared" si="9"/>
        <v>OK</v>
      </c>
    </row>
    <row r="275" spans="1:20" x14ac:dyDescent="0.35">
      <c r="A275" t="s">
        <v>3060</v>
      </c>
      <c r="B275" t="s">
        <v>1711</v>
      </c>
      <c r="C275" t="s">
        <v>114</v>
      </c>
      <c r="D275" t="s">
        <v>3061</v>
      </c>
      <c r="E275" t="s">
        <v>2374</v>
      </c>
      <c r="F275" s="13"/>
      <c r="H275" s="14"/>
      <c r="I275" s="14"/>
      <c r="J275" s="14"/>
      <c r="K275" s="14"/>
      <c r="L275" s="14"/>
      <c r="M275" s="14"/>
      <c r="N275" s="14"/>
      <c r="O275" s="14"/>
      <c r="P275" s="27"/>
      <c r="Q275" s="14"/>
      <c r="S275" s="2" t="str">
        <f t="shared" si="8"/>
        <v>0</v>
      </c>
      <c r="T275" s="8" t="str">
        <f t="shared" si="9"/>
        <v>OK</v>
      </c>
    </row>
    <row r="276" spans="1:20" x14ac:dyDescent="0.35">
      <c r="A276" t="s">
        <v>3062</v>
      </c>
      <c r="B276" t="s">
        <v>3063</v>
      </c>
      <c r="C276" t="s">
        <v>3064</v>
      </c>
      <c r="D276" t="s">
        <v>3065</v>
      </c>
      <c r="E276" t="s">
        <v>2375</v>
      </c>
      <c r="F276" s="13"/>
      <c r="H276" s="14"/>
      <c r="I276" s="14"/>
      <c r="J276" s="14"/>
      <c r="K276" s="14"/>
      <c r="L276" s="14"/>
      <c r="M276" s="14"/>
      <c r="N276" s="14"/>
      <c r="O276" s="14"/>
      <c r="P276" s="27"/>
      <c r="Q276" s="14"/>
      <c r="S276" s="2" t="str">
        <f t="shared" si="8"/>
        <v>0</v>
      </c>
      <c r="T276" s="8" t="str">
        <f t="shared" si="9"/>
        <v>OK</v>
      </c>
    </row>
    <row r="277" spans="1:20" x14ac:dyDescent="0.35">
      <c r="A277" t="s">
        <v>1235</v>
      </c>
      <c r="B277" t="s">
        <v>1098</v>
      </c>
      <c r="C277" t="s">
        <v>48</v>
      </c>
      <c r="D277" t="s">
        <v>3066</v>
      </c>
      <c r="E277" t="s">
        <v>1322</v>
      </c>
      <c r="F277" s="13"/>
      <c r="H277" s="14"/>
      <c r="I277" s="14"/>
      <c r="J277" s="14"/>
      <c r="K277" s="14"/>
      <c r="L277" s="14"/>
      <c r="M277" s="14"/>
      <c r="N277" s="14"/>
      <c r="O277" s="14"/>
      <c r="P277" s="27"/>
      <c r="Q277" s="14"/>
      <c r="S277" s="2" t="str">
        <f t="shared" si="8"/>
        <v>0</v>
      </c>
      <c r="T277" s="8" t="str">
        <f t="shared" si="9"/>
        <v>OK</v>
      </c>
    </row>
    <row r="278" spans="1:20" x14ac:dyDescent="0.35">
      <c r="A278" t="s">
        <v>3067</v>
      </c>
      <c r="B278" t="s">
        <v>1920</v>
      </c>
      <c r="C278" t="s">
        <v>495</v>
      </c>
      <c r="D278" t="s">
        <v>3068</v>
      </c>
      <c r="E278" t="s">
        <v>2376</v>
      </c>
      <c r="F278" s="13"/>
      <c r="H278" s="14"/>
      <c r="I278" s="14"/>
      <c r="J278" s="14"/>
      <c r="K278" s="14"/>
      <c r="L278" s="14"/>
      <c r="M278" s="14"/>
      <c r="N278" s="14"/>
      <c r="O278" s="14"/>
      <c r="P278" s="27"/>
      <c r="Q278" s="14"/>
      <c r="S278" s="2" t="str">
        <f t="shared" si="8"/>
        <v>0</v>
      </c>
      <c r="T278" s="8" t="str">
        <f t="shared" si="9"/>
        <v>OK</v>
      </c>
    </row>
    <row r="279" spans="1:20" x14ac:dyDescent="0.35">
      <c r="A279" t="s">
        <v>1921</v>
      </c>
      <c r="B279" t="s">
        <v>1920</v>
      </c>
      <c r="C279" t="s">
        <v>495</v>
      </c>
      <c r="D279" t="s">
        <v>3068</v>
      </c>
      <c r="E279" t="s">
        <v>1922</v>
      </c>
      <c r="F279" s="13"/>
      <c r="H279" s="14"/>
      <c r="I279" s="14"/>
      <c r="J279" s="14"/>
      <c r="K279" s="14"/>
      <c r="L279" s="14"/>
      <c r="M279" s="14"/>
      <c r="N279" s="14"/>
      <c r="O279" s="14"/>
      <c r="P279" s="27"/>
      <c r="Q279" s="14"/>
      <c r="S279" s="2" t="str">
        <f t="shared" si="8"/>
        <v>0</v>
      </c>
      <c r="T279" s="8" t="str">
        <f t="shared" si="9"/>
        <v>OK</v>
      </c>
    </row>
    <row r="280" spans="1:20" x14ac:dyDescent="0.35">
      <c r="A280" t="s">
        <v>281</v>
      </c>
      <c r="B280" t="s">
        <v>172</v>
      </c>
      <c r="C280" t="s">
        <v>280</v>
      </c>
      <c r="D280" t="s">
        <v>3069</v>
      </c>
      <c r="E280" t="s">
        <v>792</v>
      </c>
      <c r="F280" s="13"/>
      <c r="H280" s="14"/>
      <c r="I280" s="14"/>
      <c r="J280" s="14"/>
      <c r="K280" s="14"/>
      <c r="L280" s="14"/>
      <c r="M280" s="14"/>
      <c r="N280" s="14"/>
      <c r="O280" s="14"/>
      <c r="P280" s="27"/>
      <c r="Q280" s="14"/>
      <c r="S280" s="2" t="str">
        <f t="shared" si="8"/>
        <v>0</v>
      </c>
      <c r="T280" s="8" t="str">
        <f t="shared" si="9"/>
        <v>OK</v>
      </c>
    </row>
    <row r="281" spans="1:20" x14ac:dyDescent="0.35">
      <c r="A281" t="s">
        <v>3070</v>
      </c>
      <c r="B281" t="s">
        <v>3071</v>
      </c>
      <c r="C281" t="s">
        <v>3072</v>
      </c>
      <c r="D281" t="s">
        <v>3073</v>
      </c>
      <c r="E281" t="s">
        <v>2377</v>
      </c>
      <c r="F281" s="13"/>
      <c r="H281" s="14"/>
      <c r="I281" s="14"/>
      <c r="J281" s="14"/>
      <c r="K281" s="14"/>
      <c r="L281" s="14"/>
      <c r="M281" s="14"/>
      <c r="N281" s="14"/>
      <c r="O281" s="14"/>
      <c r="P281" s="27"/>
      <c r="Q281" s="14"/>
      <c r="S281" s="2" t="str">
        <f t="shared" si="8"/>
        <v>0</v>
      </c>
      <c r="T281" s="8" t="str">
        <f t="shared" si="9"/>
        <v>OK</v>
      </c>
    </row>
    <row r="282" spans="1:20" x14ac:dyDescent="0.35">
      <c r="A282" t="s">
        <v>3074</v>
      </c>
      <c r="B282" t="s">
        <v>150</v>
      </c>
      <c r="C282" t="s">
        <v>159</v>
      </c>
      <c r="D282" t="s">
        <v>735</v>
      </c>
      <c r="E282" t="s">
        <v>279</v>
      </c>
      <c r="F282" s="13"/>
      <c r="H282" s="14"/>
      <c r="I282" s="14"/>
      <c r="J282" s="14"/>
      <c r="K282" s="14"/>
      <c r="L282" s="14"/>
      <c r="M282" s="14"/>
      <c r="N282" s="14"/>
      <c r="O282" s="14"/>
      <c r="P282" s="27"/>
      <c r="Q282" s="14"/>
      <c r="S282" s="2" t="str">
        <f t="shared" si="8"/>
        <v>0</v>
      </c>
      <c r="T282" s="8" t="str">
        <f t="shared" si="9"/>
        <v>OK</v>
      </c>
    </row>
    <row r="283" spans="1:20" x14ac:dyDescent="0.35">
      <c r="A283" t="s">
        <v>3075</v>
      </c>
      <c r="B283" t="s">
        <v>469</v>
      </c>
      <c r="C283" t="s">
        <v>173</v>
      </c>
      <c r="D283" t="s">
        <v>3076</v>
      </c>
      <c r="E283" t="s">
        <v>279</v>
      </c>
      <c r="F283" s="13"/>
      <c r="H283" s="14"/>
      <c r="I283" s="14"/>
      <c r="J283" s="14"/>
      <c r="K283" s="14"/>
      <c r="L283" s="14"/>
      <c r="M283" s="14"/>
      <c r="N283" s="14"/>
      <c r="O283" s="14"/>
      <c r="P283" s="27"/>
      <c r="Q283" s="14"/>
      <c r="S283" s="2" t="str">
        <f t="shared" si="8"/>
        <v>0</v>
      </c>
      <c r="T283" s="8" t="str">
        <f t="shared" si="9"/>
        <v>OK</v>
      </c>
    </row>
    <row r="284" spans="1:20" x14ac:dyDescent="0.35">
      <c r="A284" t="s">
        <v>3077</v>
      </c>
      <c r="B284" t="s">
        <v>219</v>
      </c>
      <c r="C284" t="s">
        <v>1568</v>
      </c>
      <c r="D284" t="s">
        <v>3078</v>
      </c>
      <c r="E284" t="s">
        <v>2379</v>
      </c>
      <c r="F284" s="13"/>
      <c r="H284" s="14"/>
      <c r="I284" s="14"/>
      <c r="J284" s="14"/>
      <c r="K284" s="14"/>
      <c r="L284" s="14"/>
      <c r="M284" s="14"/>
      <c r="N284" s="14"/>
      <c r="O284" s="14"/>
      <c r="P284" s="27"/>
      <c r="Q284" s="14"/>
      <c r="S284" s="2" t="str">
        <f t="shared" si="8"/>
        <v>0</v>
      </c>
      <c r="T284" s="8" t="str">
        <f t="shared" si="9"/>
        <v>OK</v>
      </c>
    </row>
    <row r="285" spans="1:20" x14ac:dyDescent="0.35">
      <c r="A285" t="s">
        <v>298</v>
      </c>
      <c r="B285" t="s">
        <v>296</v>
      </c>
      <c r="C285" t="s">
        <v>297</v>
      </c>
      <c r="D285" t="s">
        <v>3079</v>
      </c>
      <c r="E285" t="s">
        <v>293</v>
      </c>
      <c r="F285" s="13"/>
      <c r="H285" s="14"/>
      <c r="I285" s="14"/>
      <c r="J285" s="14"/>
      <c r="K285" s="14"/>
      <c r="L285" s="14"/>
      <c r="M285" s="14"/>
      <c r="N285" s="14"/>
      <c r="O285" s="14"/>
      <c r="P285" s="27"/>
      <c r="Q285" s="14"/>
      <c r="S285" s="2" t="str">
        <f t="shared" si="8"/>
        <v>0</v>
      </c>
      <c r="T285" s="8" t="str">
        <f t="shared" si="9"/>
        <v>OK</v>
      </c>
    </row>
    <row r="286" spans="1:20" x14ac:dyDescent="0.35">
      <c r="A286" t="s">
        <v>299</v>
      </c>
      <c r="B286" t="s">
        <v>23</v>
      </c>
      <c r="C286" t="s">
        <v>218</v>
      </c>
      <c r="D286" t="s">
        <v>797</v>
      </c>
      <c r="E286" t="s">
        <v>1323</v>
      </c>
      <c r="F286" s="13"/>
      <c r="H286" s="14"/>
      <c r="I286" s="14"/>
      <c r="J286" s="14"/>
      <c r="K286" s="14"/>
      <c r="L286" s="14"/>
      <c r="M286" s="14"/>
      <c r="N286" s="14"/>
      <c r="O286" s="14"/>
      <c r="P286" s="27"/>
      <c r="Q286" s="14"/>
      <c r="S286" s="2" t="str">
        <f t="shared" si="8"/>
        <v>0</v>
      </c>
      <c r="T286" s="8" t="str">
        <f t="shared" si="9"/>
        <v>OK</v>
      </c>
    </row>
    <row r="287" spans="1:20" x14ac:dyDescent="0.35">
      <c r="A287" t="s">
        <v>131</v>
      </c>
      <c r="B287" t="s">
        <v>129</v>
      </c>
      <c r="C287" t="s">
        <v>130</v>
      </c>
      <c r="D287" t="s">
        <v>3080</v>
      </c>
      <c r="E287" t="s">
        <v>1324</v>
      </c>
      <c r="F287" s="13"/>
      <c r="H287" s="14"/>
      <c r="I287" s="14"/>
      <c r="J287" s="14"/>
      <c r="K287" s="14"/>
      <c r="L287" s="14"/>
      <c r="M287" s="14"/>
      <c r="N287" s="14"/>
      <c r="O287" s="14"/>
      <c r="P287" s="27"/>
      <c r="Q287" s="14"/>
      <c r="S287" s="2" t="str">
        <f t="shared" si="8"/>
        <v>0</v>
      </c>
      <c r="T287" s="8" t="str">
        <f t="shared" si="9"/>
        <v>OK</v>
      </c>
    </row>
    <row r="288" spans="1:20" x14ac:dyDescent="0.35">
      <c r="A288" t="s">
        <v>1236</v>
      </c>
      <c r="B288" t="s">
        <v>1100</v>
      </c>
      <c r="C288" t="s">
        <v>1101</v>
      </c>
      <c r="D288" t="s">
        <v>3081</v>
      </c>
      <c r="E288" t="s">
        <v>1324</v>
      </c>
      <c r="F288" s="13"/>
      <c r="H288" s="14"/>
      <c r="I288" s="14"/>
      <c r="J288" s="14"/>
      <c r="K288" s="14"/>
      <c r="L288" s="14"/>
      <c r="M288" s="14"/>
      <c r="N288" s="14"/>
      <c r="O288" s="14"/>
      <c r="P288" s="27"/>
      <c r="Q288" s="14"/>
      <c r="S288" s="2" t="str">
        <f t="shared" si="8"/>
        <v>0</v>
      </c>
      <c r="T288" s="8" t="str">
        <f t="shared" si="9"/>
        <v>OK</v>
      </c>
    </row>
    <row r="289" spans="1:20" x14ac:dyDescent="0.35">
      <c r="A289" t="s">
        <v>134</v>
      </c>
      <c r="B289" t="s">
        <v>132</v>
      </c>
      <c r="C289" t="s">
        <v>133</v>
      </c>
      <c r="D289" t="s">
        <v>3082</v>
      </c>
      <c r="E289" t="s">
        <v>1324</v>
      </c>
      <c r="F289" s="13"/>
      <c r="H289" s="14"/>
      <c r="I289" s="14"/>
      <c r="J289" s="14"/>
      <c r="K289" s="14"/>
      <c r="L289" s="14"/>
      <c r="M289" s="14"/>
      <c r="N289" s="14"/>
      <c r="O289" s="14"/>
      <c r="P289" s="27"/>
      <c r="Q289" s="14"/>
      <c r="S289" s="2" t="str">
        <f t="shared" si="8"/>
        <v>0</v>
      </c>
      <c r="T289" s="8" t="str">
        <f t="shared" si="9"/>
        <v>OK</v>
      </c>
    </row>
    <row r="290" spans="1:20" x14ac:dyDescent="0.35">
      <c r="A290" t="s">
        <v>305</v>
      </c>
      <c r="B290" t="s">
        <v>303</v>
      </c>
      <c r="C290" t="s">
        <v>304</v>
      </c>
      <c r="D290" t="s">
        <v>3083</v>
      </c>
      <c r="E290" t="s">
        <v>300</v>
      </c>
      <c r="F290" s="13"/>
      <c r="H290" s="14"/>
      <c r="I290" s="14"/>
      <c r="J290" s="14"/>
      <c r="K290" s="14"/>
      <c r="L290" s="14"/>
      <c r="M290" s="14"/>
      <c r="N290" s="14"/>
      <c r="O290" s="14"/>
      <c r="P290" s="27"/>
      <c r="Q290" s="14"/>
      <c r="S290" s="2" t="str">
        <f t="shared" si="8"/>
        <v>0</v>
      </c>
      <c r="T290" s="8" t="str">
        <f t="shared" si="9"/>
        <v>OK</v>
      </c>
    </row>
    <row r="291" spans="1:20" x14ac:dyDescent="0.35">
      <c r="A291" t="s">
        <v>3084</v>
      </c>
      <c r="B291" t="s">
        <v>47</v>
      </c>
      <c r="C291" t="s">
        <v>3085</v>
      </c>
      <c r="D291" t="s">
        <v>3086</v>
      </c>
      <c r="E291" t="s">
        <v>300</v>
      </c>
      <c r="F291" s="13"/>
      <c r="H291" s="14"/>
      <c r="I291" s="14"/>
      <c r="J291" s="14"/>
      <c r="K291" s="14"/>
      <c r="L291" s="14"/>
      <c r="M291" s="14"/>
      <c r="N291" s="14"/>
      <c r="O291" s="14"/>
      <c r="P291" s="27"/>
      <c r="Q291" s="14"/>
      <c r="S291" s="2" t="str">
        <f t="shared" si="8"/>
        <v>0</v>
      </c>
      <c r="T291" s="8" t="str">
        <f t="shared" si="9"/>
        <v>OK</v>
      </c>
    </row>
    <row r="292" spans="1:20" x14ac:dyDescent="0.35">
      <c r="A292" t="s">
        <v>1237</v>
      </c>
      <c r="B292" t="s">
        <v>538</v>
      </c>
      <c r="C292" t="s">
        <v>1102</v>
      </c>
      <c r="D292" t="s">
        <v>3087</v>
      </c>
      <c r="E292" t="s">
        <v>301</v>
      </c>
      <c r="F292" s="13"/>
      <c r="H292" s="14"/>
      <c r="I292" s="14"/>
      <c r="J292" s="14"/>
      <c r="K292" s="14"/>
      <c r="L292" s="14"/>
      <c r="M292" s="14"/>
      <c r="N292" s="14"/>
      <c r="O292" s="14"/>
      <c r="P292" s="27"/>
      <c r="Q292" s="14"/>
      <c r="S292" s="2" t="str">
        <f t="shared" si="8"/>
        <v>0</v>
      </c>
      <c r="T292" s="8" t="str">
        <f t="shared" si="9"/>
        <v>OK</v>
      </c>
    </row>
    <row r="293" spans="1:20" x14ac:dyDescent="0.35">
      <c r="A293" t="s">
        <v>3088</v>
      </c>
      <c r="B293" t="s">
        <v>3089</v>
      </c>
      <c r="C293" t="s">
        <v>3090</v>
      </c>
      <c r="D293" t="s">
        <v>3091</v>
      </c>
      <c r="E293" t="s">
        <v>301</v>
      </c>
      <c r="F293" s="13"/>
      <c r="H293" s="14"/>
      <c r="I293" s="14"/>
      <c r="J293" s="14"/>
      <c r="K293" s="14"/>
      <c r="L293" s="14"/>
      <c r="M293" s="14"/>
      <c r="N293" s="14"/>
      <c r="O293" s="14"/>
      <c r="P293" s="27"/>
      <c r="Q293" s="14"/>
      <c r="S293" s="2" t="str">
        <f t="shared" si="8"/>
        <v>0</v>
      </c>
      <c r="T293" s="8" t="str">
        <f t="shared" si="9"/>
        <v>OK</v>
      </c>
    </row>
    <row r="294" spans="1:20" x14ac:dyDescent="0.35">
      <c r="A294" t="s">
        <v>1531</v>
      </c>
      <c r="B294" t="s">
        <v>1530</v>
      </c>
      <c r="C294" t="s">
        <v>3092</v>
      </c>
      <c r="D294" t="s">
        <v>3093</v>
      </c>
      <c r="E294" t="s">
        <v>1402</v>
      </c>
      <c r="F294" s="13"/>
      <c r="H294" s="14"/>
      <c r="I294" s="14"/>
      <c r="J294" s="14"/>
      <c r="K294" s="14"/>
      <c r="L294" s="14"/>
      <c r="M294" s="14"/>
      <c r="N294" s="14"/>
      <c r="O294" s="14"/>
      <c r="P294" s="27"/>
      <c r="Q294" s="14"/>
      <c r="S294" s="2" t="str">
        <f t="shared" si="8"/>
        <v>0</v>
      </c>
      <c r="T294" s="8" t="str">
        <f t="shared" si="9"/>
        <v>OK</v>
      </c>
    </row>
    <row r="295" spans="1:20" x14ac:dyDescent="0.35">
      <c r="A295" t="s">
        <v>1927</v>
      </c>
      <c r="B295" t="s">
        <v>51</v>
      </c>
      <c r="C295" t="s">
        <v>1497</v>
      </c>
      <c r="D295" t="s">
        <v>3094</v>
      </c>
      <c r="E295" t="s">
        <v>1928</v>
      </c>
      <c r="F295" s="13"/>
      <c r="H295" s="14"/>
      <c r="I295" s="14"/>
      <c r="J295" s="14"/>
      <c r="K295" s="14"/>
      <c r="L295" s="14"/>
      <c r="M295" s="14"/>
      <c r="N295" s="14"/>
      <c r="O295" s="14"/>
      <c r="P295" s="27"/>
      <c r="Q295" s="14"/>
      <c r="S295" s="2" t="str">
        <f t="shared" si="8"/>
        <v>0</v>
      </c>
      <c r="T295" s="8" t="str">
        <f t="shared" si="9"/>
        <v>OK</v>
      </c>
    </row>
    <row r="296" spans="1:20" x14ac:dyDescent="0.35">
      <c r="A296" t="s">
        <v>307</v>
      </c>
      <c r="B296" t="s">
        <v>10</v>
      </c>
      <c r="C296" t="s">
        <v>306</v>
      </c>
      <c r="D296" t="s">
        <v>3095</v>
      </c>
      <c r="E296" t="s">
        <v>308</v>
      </c>
      <c r="F296" s="13"/>
      <c r="H296" s="14"/>
      <c r="I296" s="14"/>
      <c r="J296" s="14"/>
      <c r="K296" s="14"/>
      <c r="L296" s="14"/>
      <c r="M296" s="14"/>
      <c r="N296" s="14"/>
      <c r="O296" s="14"/>
      <c r="P296" s="27"/>
      <c r="Q296" s="14"/>
      <c r="S296" s="2" t="str">
        <f t="shared" si="8"/>
        <v>0</v>
      </c>
      <c r="T296" s="8" t="str">
        <f t="shared" si="9"/>
        <v>OK</v>
      </c>
    </row>
    <row r="297" spans="1:20" x14ac:dyDescent="0.35">
      <c r="A297" t="s">
        <v>3096</v>
      </c>
      <c r="B297" t="s">
        <v>161</v>
      </c>
      <c r="C297" t="s">
        <v>282</v>
      </c>
      <c r="D297" t="s">
        <v>791</v>
      </c>
      <c r="E297" t="s">
        <v>308</v>
      </c>
      <c r="F297" s="13"/>
      <c r="H297" s="14"/>
      <c r="I297" s="14"/>
      <c r="J297" s="14"/>
      <c r="K297" s="14"/>
      <c r="L297" s="14"/>
      <c r="M297" s="14"/>
      <c r="N297" s="14"/>
      <c r="O297" s="14"/>
      <c r="P297" s="27"/>
      <c r="Q297" s="14"/>
      <c r="S297" s="2" t="str">
        <f t="shared" si="8"/>
        <v>0</v>
      </c>
      <c r="T297" s="8" t="str">
        <f t="shared" si="9"/>
        <v>OK</v>
      </c>
    </row>
    <row r="298" spans="1:20" x14ac:dyDescent="0.35">
      <c r="A298" t="s">
        <v>1929</v>
      </c>
      <c r="B298" t="s">
        <v>156</v>
      </c>
      <c r="C298" t="s">
        <v>157</v>
      </c>
      <c r="D298" t="s">
        <v>3097</v>
      </c>
      <c r="E298" t="s">
        <v>308</v>
      </c>
      <c r="F298" s="13"/>
      <c r="H298" s="14"/>
      <c r="I298" s="14"/>
      <c r="J298" s="14"/>
      <c r="K298" s="14"/>
      <c r="L298" s="14"/>
      <c r="M298" s="14"/>
      <c r="N298" s="14"/>
      <c r="O298" s="14"/>
      <c r="P298" s="27"/>
      <c r="Q298" s="14"/>
      <c r="S298" s="2" t="str">
        <f t="shared" si="8"/>
        <v>0</v>
      </c>
      <c r="T298" s="8" t="str">
        <f t="shared" si="9"/>
        <v>OK</v>
      </c>
    </row>
    <row r="299" spans="1:20" x14ac:dyDescent="0.35">
      <c r="A299" t="s">
        <v>1932</v>
      </c>
      <c r="B299" t="s">
        <v>1930</v>
      </c>
      <c r="C299" t="s">
        <v>1931</v>
      </c>
      <c r="D299" t="s">
        <v>3098</v>
      </c>
      <c r="E299" t="s">
        <v>1933</v>
      </c>
      <c r="F299" s="13"/>
      <c r="H299" s="14"/>
      <c r="I299" s="14"/>
      <c r="J299" s="14"/>
      <c r="K299" s="14"/>
      <c r="L299" s="14"/>
      <c r="M299" s="14"/>
      <c r="N299" s="14"/>
      <c r="O299" s="14"/>
      <c r="P299" s="27"/>
      <c r="Q299" s="14"/>
      <c r="S299" s="2" t="str">
        <f t="shared" si="8"/>
        <v>0</v>
      </c>
      <c r="T299" s="8" t="str">
        <f t="shared" si="9"/>
        <v>OK</v>
      </c>
    </row>
    <row r="300" spans="1:20" x14ac:dyDescent="0.35">
      <c r="A300" t="s">
        <v>315</v>
      </c>
      <c r="B300" t="s">
        <v>313</v>
      </c>
      <c r="C300" t="s">
        <v>314</v>
      </c>
      <c r="D300" t="s">
        <v>3099</v>
      </c>
      <c r="E300" t="s">
        <v>312</v>
      </c>
      <c r="F300" s="13"/>
      <c r="H300" s="14"/>
      <c r="I300" s="14"/>
      <c r="J300" s="14"/>
      <c r="K300" s="14"/>
      <c r="L300" s="14"/>
      <c r="M300" s="14"/>
      <c r="N300" s="14"/>
      <c r="O300" s="14"/>
      <c r="P300" s="27"/>
      <c r="Q300" s="14"/>
      <c r="S300" s="2" t="str">
        <f t="shared" si="8"/>
        <v>0</v>
      </c>
      <c r="T300" s="8" t="str">
        <f t="shared" si="9"/>
        <v>OK</v>
      </c>
    </row>
    <row r="301" spans="1:20" x14ac:dyDescent="0.35">
      <c r="A301" t="s">
        <v>1238</v>
      </c>
      <c r="B301" t="s">
        <v>1103</v>
      </c>
      <c r="C301" t="s">
        <v>1104</v>
      </c>
      <c r="D301" t="s">
        <v>3100</v>
      </c>
      <c r="E301" t="s">
        <v>1325</v>
      </c>
      <c r="F301" s="13"/>
      <c r="H301" s="14"/>
      <c r="I301" s="14"/>
      <c r="J301" s="14"/>
      <c r="K301" s="14"/>
      <c r="L301" s="14"/>
      <c r="M301" s="14"/>
      <c r="N301" s="14"/>
      <c r="O301" s="14"/>
      <c r="P301" s="27"/>
      <c r="Q301" s="14"/>
      <c r="S301" s="2" t="str">
        <f t="shared" si="8"/>
        <v>0</v>
      </c>
      <c r="T301" s="8" t="str">
        <f t="shared" si="9"/>
        <v>OK</v>
      </c>
    </row>
    <row r="302" spans="1:20" x14ac:dyDescent="0.35">
      <c r="A302" t="s">
        <v>311</v>
      </c>
      <c r="B302" t="s">
        <v>309</v>
      </c>
      <c r="C302" t="s">
        <v>310</v>
      </c>
      <c r="D302" t="s">
        <v>3101</v>
      </c>
      <c r="E302" t="s">
        <v>312</v>
      </c>
      <c r="F302" s="13"/>
      <c r="H302" s="14"/>
      <c r="I302" s="14"/>
      <c r="J302" s="14"/>
      <c r="K302" s="14"/>
      <c r="L302" s="14"/>
      <c r="M302" s="14"/>
      <c r="N302" s="14"/>
      <c r="O302" s="14"/>
      <c r="P302" s="27"/>
      <c r="Q302" s="14"/>
      <c r="S302" s="2" t="str">
        <f t="shared" si="8"/>
        <v>0</v>
      </c>
      <c r="T302" s="8" t="str">
        <f t="shared" si="9"/>
        <v>OK</v>
      </c>
    </row>
    <row r="303" spans="1:20" x14ac:dyDescent="0.35">
      <c r="A303" t="s">
        <v>3102</v>
      </c>
      <c r="B303" t="s">
        <v>346</v>
      </c>
      <c r="C303" t="s">
        <v>1105</v>
      </c>
      <c r="D303" t="s">
        <v>3103</v>
      </c>
      <c r="E303" t="s">
        <v>2381</v>
      </c>
      <c r="F303" s="13"/>
      <c r="H303" s="14"/>
      <c r="I303" s="14"/>
      <c r="J303" s="14"/>
      <c r="K303" s="14"/>
      <c r="L303" s="14"/>
      <c r="M303" s="14"/>
      <c r="N303" s="14"/>
      <c r="O303" s="14"/>
      <c r="P303" s="27"/>
      <c r="Q303" s="14"/>
      <c r="S303" s="2" t="str">
        <f t="shared" si="8"/>
        <v>0</v>
      </c>
      <c r="T303" s="8" t="str">
        <f t="shared" si="9"/>
        <v>OK</v>
      </c>
    </row>
    <row r="304" spans="1:20" x14ac:dyDescent="0.35">
      <c r="A304" t="s">
        <v>3104</v>
      </c>
      <c r="B304" t="s">
        <v>1934</v>
      </c>
      <c r="C304" t="s">
        <v>1935</v>
      </c>
      <c r="D304" t="s">
        <v>3105</v>
      </c>
      <c r="E304" t="s">
        <v>2381</v>
      </c>
      <c r="F304" s="13"/>
      <c r="H304" s="14"/>
      <c r="I304" s="14"/>
      <c r="J304" s="14"/>
      <c r="K304" s="14"/>
      <c r="L304" s="14"/>
      <c r="M304" s="14"/>
      <c r="N304" s="14"/>
      <c r="O304" s="14"/>
      <c r="P304" s="27"/>
      <c r="Q304" s="14"/>
      <c r="S304" s="2" t="str">
        <f t="shared" si="8"/>
        <v>0</v>
      </c>
      <c r="T304" s="8" t="str">
        <f t="shared" si="9"/>
        <v>OK</v>
      </c>
    </row>
    <row r="305" spans="1:20" x14ac:dyDescent="0.35">
      <c r="A305" t="s">
        <v>3106</v>
      </c>
      <c r="B305" t="s">
        <v>1936</v>
      </c>
      <c r="C305" t="s">
        <v>1937</v>
      </c>
      <c r="D305" t="s">
        <v>3107</v>
      </c>
      <c r="E305" t="s">
        <v>2381</v>
      </c>
      <c r="F305" s="13"/>
      <c r="H305" s="14"/>
      <c r="I305" s="14"/>
      <c r="J305" s="14"/>
      <c r="K305" s="14"/>
      <c r="L305" s="14"/>
      <c r="M305" s="14"/>
      <c r="N305" s="14"/>
      <c r="O305" s="14"/>
      <c r="P305" s="27"/>
      <c r="Q305" s="14"/>
      <c r="S305" s="2" t="str">
        <f t="shared" si="8"/>
        <v>0</v>
      </c>
      <c r="T305" s="8" t="str">
        <f t="shared" si="9"/>
        <v>OK</v>
      </c>
    </row>
    <row r="306" spans="1:20" x14ac:dyDescent="0.35">
      <c r="A306" t="s">
        <v>3108</v>
      </c>
      <c r="B306" t="s">
        <v>1106</v>
      </c>
      <c r="C306" t="s">
        <v>3109</v>
      </c>
      <c r="D306" t="s">
        <v>3110</v>
      </c>
      <c r="E306" t="s">
        <v>2381</v>
      </c>
      <c r="F306" s="13"/>
      <c r="H306" s="14"/>
      <c r="I306" s="14"/>
      <c r="J306" s="14"/>
      <c r="K306" s="14"/>
      <c r="L306" s="14"/>
      <c r="M306" s="14"/>
      <c r="N306" s="14"/>
      <c r="O306" s="14"/>
      <c r="P306" s="27"/>
      <c r="Q306" s="14"/>
      <c r="S306" s="2" t="str">
        <f t="shared" si="8"/>
        <v>0</v>
      </c>
      <c r="T306" s="8" t="str">
        <f t="shared" si="9"/>
        <v>OK</v>
      </c>
    </row>
    <row r="307" spans="1:20" x14ac:dyDescent="0.35">
      <c r="A307" t="s">
        <v>3111</v>
      </c>
      <c r="B307" t="s">
        <v>1192</v>
      </c>
      <c r="C307" t="s">
        <v>3112</v>
      </c>
      <c r="D307" t="s">
        <v>3113</v>
      </c>
      <c r="E307" t="s">
        <v>2381</v>
      </c>
      <c r="F307" s="13"/>
      <c r="H307" s="14"/>
      <c r="I307" s="14"/>
      <c r="J307" s="14"/>
      <c r="K307" s="14"/>
      <c r="L307" s="14"/>
      <c r="M307" s="14"/>
      <c r="N307" s="14"/>
      <c r="O307" s="14"/>
      <c r="P307" s="27"/>
      <c r="Q307" s="14"/>
      <c r="S307" s="2" t="str">
        <f t="shared" si="8"/>
        <v>0</v>
      </c>
      <c r="T307" s="8" t="str">
        <f t="shared" si="9"/>
        <v>OK</v>
      </c>
    </row>
    <row r="308" spans="1:20" x14ac:dyDescent="0.35">
      <c r="A308" t="s">
        <v>3114</v>
      </c>
      <c r="B308" t="s">
        <v>272</v>
      </c>
      <c r="C308" t="s">
        <v>1938</v>
      </c>
      <c r="D308" t="s">
        <v>3115</v>
      </c>
      <c r="E308" t="s">
        <v>2381</v>
      </c>
      <c r="F308" s="13"/>
      <c r="H308" s="14"/>
      <c r="I308" s="14"/>
      <c r="J308" s="14"/>
      <c r="K308" s="14"/>
      <c r="L308" s="14"/>
      <c r="M308" s="14"/>
      <c r="N308" s="14"/>
      <c r="O308" s="14"/>
      <c r="P308" s="27"/>
      <c r="Q308" s="14"/>
      <c r="S308" s="2" t="str">
        <f t="shared" si="8"/>
        <v>0</v>
      </c>
      <c r="T308" s="8" t="str">
        <f t="shared" si="9"/>
        <v>OK</v>
      </c>
    </row>
    <row r="309" spans="1:20" x14ac:dyDescent="0.35">
      <c r="A309" t="s">
        <v>1532</v>
      </c>
      <c r="B309" t="s">
        <v>140</v>
      </c>
      <c r="C309" t="s">
        <v>316</v>
      </c>
      <c r="D309" t="s">
        <v>3116</v>
      </c>
      <c r="E309" t="s">
        <v>317</v>
      </c>
      <c r="F309" s="13"/>
      <c r="H309" s="14"/>
      <c r="I309" s="14"/>
      <c r="J309" s="14"/>
      <c r="K309" s="14"/>
      <c r="L309" s="14"/>
      <c r="M309" s="14"/>
      <c r="N309" s="14"/>
      <c r="O309" s="14"/>
      <c r="P309" s="27"/>
      <c r="Q309" s="14"/>
      <c r="S309" s="2" t="str">
        <f t="shared" si="8"/>
        <v>0</v>
      </c>
      <c r="T309" s="8" t="str">
        <f t="shared" si="9"/>
        <v>OK</v>
      </c>
    </row>
    <row r="310" spans="1:20" x14ac:dyDescent="0.35">
      <c r="A310" t="s">
        <v>1941</v>
      </c>
      <c r="B310" t="s">
        <v>1939</v>
      </c>
      <c r="C310" t="s">
        <v>1940</v>
      </c>
      <c r="D310" t="s">
        <v>3117</v>
      </c>
      <c r="E310" t="s">
        <v>1942</v>
      </c>
      <c r="F310" s="13"/>
      <c r="H310" s="14"/>
      <c r="I310" s="14"/>
      <c r="J310" s="14"/>
      <c r="K310" s="14"/>
      <c r="L310" s="14"/>
      <c r="M310" s="14"/>
      <c r="N310" s="14"/>
      <c r="O310" s="14"/>
      <c r="P310" s="27"/>
      <c r="Q310" s="14"/>
      <c r="S310" s="2" t="str">
        <f t="shared" si="8"/>
        <v>0</v>
      </c>
      <c r="T310" s="8" t="str">
        <f t="shared" si="9"/>
        <v>OK</v>
      </c>
    </row>
    <row r="311" spans="1:20" x14ac:dyDescent="0.35">
      <c r="A311" t="s">
        <v>1534</v>
      </c>
      <c r="B311" t="s">
        <v>508</v>
      </c>
      <c r="C311" t="s">
        <v>1533</v>
      </c>
      <c r="D311" t="s">
        <v>3118</v>
      </c>
      <c r="E311" t="s">
        <v>1403</v>
      </c>
      <c r="F311" s="13"/>
      <c r="H311" s="14"/>
      <c r="I311" s="14"/>
      <c r="J311" s="14"/>
      <c r="K311" s="14"/>
      <c r="L311" s="14"/>
      <c r="M311" s="14"/>
      <c r="N311" s="14"/>
      <c r="O311" s="14"/>
      <c r="P311" s="27"/>
      <c r="Q311" s="14"/>
      <c r="S311" s="2" t="str">
        <f t="shared" si="8"/>
        <v>0</v>
      </c>
      <c r="T311" s="8" t="str">
        <f t="shared" si="9"/>
        <v>OK</v>
      </c>
    </row>
    <row r="312" spans="1:20" x14ac:dyDescent="0.35">
      <c r="A312" t="s">
        <v>3119</v>
      </c>
      <c r="B312" t="s">
        <v>3120</v>
      </c>
      <c r="C312" t="s">
        <v>3121</v>
      </c>
      <c r="D312" t="s">
        <v>3122</v>
      </c>
      <c r="E312" t="s">
        <v>1403</v>
      </c>
      <c r="F312" s="13"/>
      <c r="H312" s="14"/>
      <c r="I312" s="14"/>
      <c r="J312" s="14"/>
      <c r="K312" s="14"/>
      <c r="L312" s="14"/>
      <c r="M312" s="14"/>
      <c r="N312" s="14"/>
      <c r="O312" s="14"/>
      <c r="P312" s="27"/>
      <c r="Q312" s="14"/>
      <c r="S312" s="2" t="str">
        <f t="shared" si="8"/>
        <v>0</v>
      </c>
      <c r="T312" s="8" t="str">
        <f t="shared" si="9"/>
        <v>OK</v>
      </c>
    </row>
    <row r="313" spans="1:20" x14ac:dyDescent="0.35">
      <c r="A313" t="s">
        <v>1945</v>
      </c>
      <c r="B313" t="s">
        <v>1943</v>
      </c>
      <c r="C313" t="s">
        <v>1944</v>
      </c>
      <c r="D313" t="s">
        <v>3123</v>
      </c>
      <c r="E313" t="s">
        <v>2382</v>
      </c>
      <c r="F313" s="13"/>
      <c r="H313" s="14"/>
      <c r="I313" s="14"/>
      <c r="J313" s="14"/>
      <c r="K313" s="14"/>
      <c r="L313" s="14"/>
      <c r="M313" s="14"/>
      <c r="N313" s="14"/>
      <c r="O313" s="14"/>
      <c r="P313" s="27"/>
      <c r="Q313" s="14"/>
      <c r="S313" s="2" t="str">
        <f t="shared" si="8"/>
        <v>0</v>
      </c>
      <c r="T313" s="8" t="str">
        <f t="shared" si="9"/>
        <v>OK</v>
      </c>
    </row>
    <row r="314" spans="1:20" x14ac:dyDescent="0.35">
      <c r="A314" t="s">
        <v>1537</v>
      </c>
      <c r="B314" t="s">
        <v>1535</v>
      </c>
      <c r="C314" t="s">
        <v>1536</v>
      </c>
      <c r="D314" t="s">
        <v>3124</v>
      </c>
      <c r="E314" t="s">
        <v>318</v>
      </c>
      <c r="F314" s="13"/>
      <c r="H314" s="14"/>
      <c r="I314" s="14"/>
      <c r="J314" s="14"/>
      <c r="K314" s="14"/>
      <c r="L314" s="14"/>
      <c r="M314" s="14"/>
      <c r="N314" s="14"/>
      <c r="O314" s="14"/>
      <c r="P314" s="27"/>
      <c r="Q314" s="14"/>
      <c r="S314" s="2" t="str">
        <f t="shared" si="8"/>
        <v>0</v>
      </c>
      <c r="T314" s="8" t="str">
        <f t="shared" si="9"/>
        <v>OK</v>
      </c>
    </row>
    <row r="315" spans="1:20" x14ac:dyDescent="0.35">
      <c r="A315" t="s">
        <v>321</v>
      </c>
      <c r="B315" t="s">
        <v>319</v>
      </c>
      <c r="C315" t="s">
        <v>320</v>
      </c>
      <c r="D315" t="s">
        <v>3125</v>
      </c>
      <c r="E315" t="s">
        <v>318</v>
      </c>
      <c r="F315" s="13"/>
      <c r="H315" s="14"/>
      <c r="I315" s="14"/>
      <c r="J315" s="14"/>
      <c r="K315" s="14"/>
      <c r="L315" s="14"/>
      <c r="M315" s="14"/>
      <c r="N315" s="14"/>
      <c r="O315" s="14"/>
      <c r="P315" s="27"/>
      <c r="Q315" s="14"/>
      <c r="S315" s="2" t="str">
        <f t="shared" si="8"/>
        <v>0</v>
      </c>
      <c r="T315" s="8" t="str">
        <f t="shared" si="9"/>
        <v>OK</v>
      </c>
    </row>
    <row r="316" spans="1:20" x14ac:dyDescent="0.35">
      <c r="A316" t="s">
        <v>1539</v>
      </c>
      <c r="B316" t="s">
        <v>1110</v>
      </c>
      <c r="C316" t="s">
        <v>1538</v>
      </c>
      <c r="D316" t="s">
        <v>3126</v>
      </c>
      <c r="E316" t="s">
        <v>318</v>
      </c>
      <c r="F316" s="13"/>
      <c r="H316" s="14"/>
      <c r="I316" s="14"/>
      <c r="J316" s="14"/>
      <c r="K316" s="14"/>
      <c r="L316" s="14"/>
      <c r="M316" s="14"/>
      <c r="N316" s="14"/>
      <c r="O316" s="14"/>
      <c r="P316" s="27"/>
      <c r="Q316" s="14"/>
      <c r="S316" s="2" t="str">
        <f t="shared" si="8"/>
        <v>0</v>
      </c>
      <c r="T316" s="8" t="str">
        <f t="shared" si="9"/>
        <v>OK</v>
      </c>
    </row>
    <row r="317" spans="1:20" x14ac:dyDescent="0.35">
      <c r="A317" t="s">
        <v>1239</v>
      </c>
      <c r="B317" t="s">
        <v>165</v>
      </c>
      <c r="C317" t="s">
        <v>166</v>
      </c>
      <c r="D317" t="s">
        <v>3127</v>
      </c>
      <c r="E317" t="s">
        <v>318</v>
      </c>
      <c r="F317" s="13"/>
      <c r="H317" s="14"/>
      <c r="I317" s="14"/>
      <c r="J317" s="14"/>
      <c r="K317" s="14"/>
      <c r="L317" s="14"/>
      <c r="M317" s="14"/>
      <c r="N317" s="14"/>
      <c r="O317" s="14"/>
      <c r="P317" s="27"/>
      <c r="Q317" s="14"/>
      <c r="S317" s="2" t="str">
        <f t="shared" si="8"/>
        <v>0</v>
      </c>
      <c r="T317" s="8" t="str">
        <f t="shared" si="9"/>
        <v>OK</v>
      </c>
    </row>
    <row r="318" spans="1:20" x14ac:dyDescent="0.35">
      <c r="A318" t="s">
        <v>3128</v>
      </c>
      <c r="B318" t="s">
        <v>1442</v>
      </c>
      <c r="C318" t="s">
        <v>3129</v>
      </c>
      <c r="D318" t="s">
        <v>3130</v>
      </c>
      <c r="E318" t="s">
        <v>2383</v>
      </c>
      <c r="F318" s="13"/>
      <c r="H318" s="14"/>
      <c r="I318" s="14"/>
      <c r="J318" s="14"/>
      <c r="K318" s="14"/>
      <c r="L318" s="14"/>
      <c r="M318" s="14"/>
      <c r="N318" s="14"/>
      <c r="O318" s="14"/>
      <c r="P318" s="27"/>
      <c r="Q318" s="14"/>
      <c r="S318" s="2" t="str">
        <f t="shared" si="8"/>
        <v>0</v>
      </c>
      <c r="T318" s="8" t="str">
        <f t="shared" si="9"/>
        <v>OK</v>
      </c>
    </row>
    <row r="319" spans="1:20" x14ac:dyDescent="0.35">
      <c r="A319" t="s">
        <v>3131</v>
      </c>
      <c r="B319" t="s">
        <v>3132</v>
      </c>
      <c r="C319" t="s">
        <v>3133</v>
      </c>
      <c r="D319" t="s">
        <v>3134</v>
      </c>
      <c r="E319" t="s">
        <v>2384</v>
      </c>
      <c r="F319" s="13"/>
      <c r="H319" s="14"/>
      <c r="I319" s="14"/>
      <c r="J319" s="14"/>
      <c r="K319" s="14"/>
      <c r="L319" s="14"/>
      <c r="M319" s="14"/>
      <c r="N319" s="14"/>
      <c r="O319" s="14"/>
      <c r="P319" s="27"/>
      <c r="Q319" s="14"/>
      <c r="S319" s="2" t="str">
        <f t="shared" si="8"/>
        <v>0</v>
      </c>
      <c r="T319" s="8" t="str">
        <f t="shared" si="9"/>
        <v>OK</v>
      </c>
    </row>
    <row r="320" spans="1:20" x14ac:dyDescent="0.35">
      <c r="A320" t="s">
        <v>58</v>
      </c>
      <c r="B320" t="s">
        <v>56</v>
      </c>
      <c r="C320" t="s">
        <v>57</v>
      </c>
      <c r="D320" t="s">
        <v>2661</v>
      </c>
      <c r="E320" t="s">
        <v>1326</v>
      </c>
      <c r="F320" s="13"/>
      <c r="H320" s="14"/>
      <c r="I320" s="14"/>
      <c r="J320" s="14"/>
      <c r="K320" s="14"/>
      <c r="L320" s="14"/>
      <c r="M320" s="14"/>
      <c r="N320" s="14"/>
      <c r="O320" s="14"/>
      <c r="P320" s="27"/>
      <c r="Q320" s="14"/>
      <c r="S320" s="2" t="str">
        <f t="shared" si="8"/>
        <v>0</v>
      </c>
      <c r="T320" s="8" t="str">
        <f t="shared" si="9"/>
        <v>OK</v>
      </c>
    </row>
    <row r="321" spans="1:20" x14ac:dyDescent="0.35">
      <c r="A321" t="s">
        <v>1542</v>
      </c>
      <c r="B321" t="s">
        <v>1540</v>
      </c>
      <c r="C321" t="s">
        <v>1541</v>
      </c>
      <c r="D321" t="s">
        <v>3135</v>
      </c>
      <c r="E321" t="s">
        <v>1404</v>
      </c>
      <c r="F321" s="13"/>
      <c r="H321" s="14"/>
      <c r="I321" s="14"/>
      <c r="J321" s="14"/>
      <c r="K321" s="14"/>
      <c r="L321" s="14"/>
      <c r="M321" s="14"/>
      <c r="N321" s="14"/>
      <c r="O321" s="14"/>
      <c r="P321" s="27"/>
      <c r="Q321" s="14"/>
      <c r="S321" s="2" t="str">
        <f t="shared" si="8"/>
        <v>0</v>
      </c>
      <c r="T321" s="8" t="str">
        <f t="shared" si="9"/>
        <v>OK</v>
      </c>
    </row>
    <row r="322" spans="1:20" x14ac:dyDescent="0.35">
      <c r="A322" t="s">
        <v>3136</v>
      </c>
      <c r="B322" t="s">
        <v>115</v>
      </c>
      <c r="C322" t="s">
        <v>3137</v>
      </c>
      <c r="D322" t="s">
        <v>3138</v>
      </c>
      <c r="E322" t="s">
        <v>2385</v>
      </c>
      <c r="F322" s="13"/>
      <c r="H322" s="14"/>
      <c r="I322" s="14"/>
      <c r="J322" s="14"/>
      <c r="K322" s="14"/>
      <c r="L322" s="14"/>
      <c r="M322" s="14"/>
      <c r="N322" s="14"/>
      <c r="O322" s="14"/>
      <c r="P322" s="27"/>
      <c r="Q322" s="14"/>
      <c r="S322" s="2" t="str">
        <f t="shared" si="8"/>
        <v>0</v>
      </c>
      <c r="T322" s="8" t="str">
        <f t="shared" si="9"/>
        <v>OK</v>
      </c>
    </row>
    <row r="323" spans="1:20" x14ac:dyDescent="0.35">
      <c r="A323" t="s">
        <v>325</v>
      </c>
      <c r="B323" t="s">
        <v>323</v>
      </c>
      <c r="C323" t="s">
        <v>324</v>
      </c>
      <c r="D323" t="s">
        <v>3139</v>
      </c>
      <c r="E323" t="s">
        <v>2386</v>
      </c>
      <c r="F323" s="13"/>
      <c r="H323" s="14"/>
      <c r="I323" s="14"/>
      <c r="J323" s="14"/>
      <c r="K323" s="14"/>
      <c r="L323" s="14"/>
      <c r="M323" s="14"/>
      <c r="N323" s="14"/>
      <c r="O323" s="14"/>
      <c r="P323" s="27"/>
      <c r="Q323" s="14"/>
      <c r="S323" s="2" t="str">
        <f t="shared" ref="S323:S386" si="10">IF(SUM(H323:Q323)=0,"0",SUM(H323:Q323))</f>
        <v>0</v>
      </c>
      <c r="T323" s="8" t="str">
        <f t="shared" ref="T323:T387" si="11">IF(SUM(H323:P323)&gt;7,"Too many votes", "OK")</f>
        <v>OK</v>
      </c>
    </row>
    <row r="324" spans="1:20" x14ac:dyDescent="0.35">
      <c r="A324" t="s">
        <v>3140</v>
      </c>
      <c r="B324" t="s">
        <v>3141</v>
      </c>
      <c r="C324" t="s">
        <v>2839</v>
      </c>
      <c r="D324" t="s">
        <v>3142</v>
      </c>
      <c r="E324" t="s">
        <v>2387</v>
      </c>
      <c r="F324" s="13"/>
      <c r="H324" s="14"/>
      <c r="I324" s="14"/>
      <c r="J324" s="14"/>
      <c r="K324" s="14"/>
      <c r="L324" s="14"/>
      <c r="M324" s="14"/>
      <c r="N324" s="14"/>
      <c r="O324" s="14"/>
      <c r="P324" s="27"/>
      <c r="Q324" s="14"/>
      <c r="S324" s="2" t="str">
        <f t="shared" si="10"/>
        <v>0</v>
      </c>
      <c r="T324" s="8" t="str">
        <f t="shared" si="11"/>
        <v>OK</v>
      </c>
    </row>
    <row r="325" spans="1:20" x14ac:dyDescent="0.35">
      <c r="A325" t="s">
        <v>3143</v>
      </c>
      <c r="B325" t="s">
        <v>104</v>
      </c>
      <c r="C325" t="s">
        <v>570</v>
      </c>
      <c r="D325" t="s">
        <v>1383</v>
      </c>
      <c r="E325" t="s">
        <v>2388</v>
      </c>
      <c r="F325" s="13"/>
      <c r="H325" s="14"/>
      <c r="I325" s="14"/>
      <c r="J325" s="14"/>
      <c r="K325" s="14"/>
      <c r="L325" s="14"/>
      <c r="M325" s="14"/>
      <c r="N325" s="14"/>
      <c r="O325" s="14"/>
      <c r="P325" s="27"/>
      <c r="Q325" s="14"/>
      <c r="S325" s="2" t="str">
        <f t="shared" si="10"/>
        <v>0</v>
      </c>
      <c r="T325" s="8" t="str">
        <f t="shared" si="11"/>
        <v>OK</v>
      </c>
    </row>
    <row r="326" spans="1:20" x14ac:dyDescent="0.35">
      <c r="A326" t="s">
        <v>3144</v>
      </c>
      <c r="B326" t="s">
        <v>3145</v>
      </c>
      <c r="C326" t="s">
        <v>3146</v>
      </c>
      <c r="D326" t="s">
        <v>3147</v>
      </c>
      <c r="E326" t="s">
        <v>2388</v>
      </c>
      <c r="F326" s="13"/>
      <c r="H326" s="14"/>
      <c r="I326" s="14"/>
      <c r="J326" s="14"/>
      <c r="K326" s="14"/>
      <c r="L326" s="14"/>
      <c r="M326" s="14"/>
      <c r="N326" s="14"/>
      <c r="O326" s="14"/>
      <c r="P326" s="27"/>
      <c r="Q326" s="14"/>
      <c r="S326" s="2" t="str">
        <f t="shared" si="10"/>
        <v>0</v>
      </c>
      <c r="T326" s="8" t="str">
        <f t="shared" si="11"/>
        <v>OK</v>
      </c>
    </row>
    <row r="327" spans="1:20" x14ac:dyDescent="0.35">
      <c r="A327" t="s">
        <v>332</v>
      </c>
      <c r="B327" t="s">
        <v>113</v>
      </c>
      <c r="C327" t="s">
        <v>331</v>
      </c>
      <c r="D327" t="s">
        <v>921</v>
      </c>
      <c r="E327" t="s">
        <v>330</v>
      </c>
      <c r="F327" s="13"/>
      <c r="H327" s="14"/>
      <c r="I327" s="14"/>
      <c r="J327" s="14"/>
      <c r="K327" s="14"/>
      <c r="L327" s="14"/>
      <c r="M327" s="14"/>
      <c r="N327" s="14"/>
      <c r="O327" s="14"/>
      <c r="P327" s="27"/>
      <c r="Q327" s="14"/>
      <c r="S327" s="2" t="str">
        <f t="shared" si="10"/>
        <v>0</v>
      </c>
      <c r="T327" s="8" t="str">
        <f t="shared" si="11"/>
        <v>OK</v>
      </c>
    </row>
    <row r="328" spans="1:20" x14ac:dyDescent="0.35">
      <c r="A328" t="s">
        <v>329</v>
      </c>
      <c r="B328" t="s">
        <v>328</v>
      </c>
      <c r="C328" t="s">
        <v>220</v>
      </c>
      <c r="D328" t="s">
        <v>925</v>
      </c>
      <c r="E328" t="s">
        <v>330</v>
      </c>
      <c r="F328" s="13"/>
      <c r="H328" s="14"/>
      <c r="I328" s="14"/>
      <c r="J328" s="14"/>
      <c r="K328" s="14"/>
      <c r="L328" s="14"/>
      <c r="M328" s="14"/>
      <c r="N328" s="14"/>
      <c r="O328" s="14"/>
      <c r="P328" s="27"/>
      <c r="Q328" s="14"/>
      <c r="S328" s="2" t="str">
        <f t="shared" si="10"/>
        <v>0</v>
      </c>
      <c r="T328" s="8" t="str">
        <f t="shared" si="11"/>
        <v>OK</v>
      </c>
    </row>
    <row r="329" spans="1:20" x14ac:dyDescent="0.35">
      <c r="A329" t="s">
        <v>335</v>
      </c>
      <c r="B329" t="s">
        <v>40</v>
      </c>
      <c r="C329" t="s">
        <v>334</v>
      </c>
      <c r="D329" t="s">
        <v>3148</v>
      </c>
      <c r="E329" t="s">
        <v>333</v>
      </c>
      <c r="F329" s="13"/>
      <c r="H329" s="14"/>
      <c r="I329" s="14"/>
      <c r="J329" s="14"/>
      <c r="K329" s="14"/>
      <c r="L329" s="14"/>
      <c r="M329" s="14"/>
      <c r="N329" s="14"/>
      <c r="O329" s="14"/>
      <c r="P329" s="27"/>
      <c r="Q329" s="14"/>
      <c r="S329" s="2" t="str">
        <f t="shared" si="10"/>
        <v>0</v>
      </c>
      <c r="T329" s="8" t="str">
        <f t="shared" si="11"/>
        <v>OK</v>
      </c>
    </row>
    <row r="330" spans="1:20" x14ac:dyDescent="0.35">
      <c r="A330" t="s">
        <v>1946</v>
      </c>
      <c r="B330" t="s">
        <v>1582</v>
      </c>
      <c r="C330" t="s">
        <v>1583</v>
      </c>
      <c r="D330" t="s">
        <v>3149</v>
      </c>
      <c r="E330" t="s">
        <v>333</v>
      </c>
      <c r="F330" s="13"/>
      <c r="H330" s="14"/>
      <c r="I330" s="14"/>
      <c r="J330" s="14"/>
      <c r="K330" s="14"/>
      <c r="L330" s="14"/>
      <c r="M330" s="14"/>
      <c r="N330" s="14"/>
      <c r="O330" s="14"/>
      <c r="P330" s="27"/>
      <c r="Q330" s="14"/>
      <c r="S330" s="2" t="str">
        <f t="shared" si="10"/>
        <v>0</v>
      </c>
      <c r="T330" s="8" t="str">
        <f t="shared" si="11"/>
        <v>OK</v>
      </c>
    </row>
    <row r="331" spans="1:20" x14ac:dyDescent="0.35">
      <c r="A331" t="s">
        <v>3150</v>
      </c>
      <c r="B331" t="s">
        <v>1109</v>
      </c>
      <c r="C331" t="s">
        <v>3151</v>
      </c>
      <c r="D331" t="s">
        <v>3152</v>
      </c>
      <c r="E331" t="s">
        <v>333</v>
      </c>
      <c r="F331" s="13"/>
      <c r="H331" s="14"/>
      <c r="I331" s="14"/>
      <c r="J331" s="14"/>
      <c r="K331" s="14"/>
      <c r="L331" s="14"/>
      <c r="M331" s="14"/>
      <c r="N331" s="14"/>
      <c r="O331" s="14"/>
      <c r="P331" s="27"/>
      <c r="Q331" s="14"/>
      <c r="S331" s="2" t="str">
        <f t="shared" si="10"/>
        <v>0</v>
      </c>
      <c r="T331" s="8" t="str">
        <f t="shared" si="11"/>
        <v>OK</v>
      </c>
    </row>
    <row r="332" spans="1:20" x14ac:dyDescent="0.35">
      <c r="A332" t="s">
        <v>1949</v>
      </c>
      <c r="B332" t="s">
        <v>1947</v>
      </c>
      <c r="C332" t="s">
        <v>1948</v>
      </c>
      <c r="D332" t="s">
        <v>3153</v>
      </c>
      <c r="E332" t="s">
        <v>333</v>
      </c>
      <c r="F332" s="13"/>
      <c r="H332" s="14"/>
      <c r="I332" s="14"/>
      <c r="J332" s="14"/>
      <c r="K332" s="14"/>
      <c r="L332" s="14"/>
      <c r="M332" s="14"/>
      <c r="N332" s="14"/>
      <c r="O332" s="14"/>
      <c r="P332" s="27"/>
      <c r="Q332" s="14"/>
      <c r="S332" s="2" t="str">
        <f t="shared" si="10"/>
        <v>0</v>
      </c>
      <c r="T332" s="8" t="str">
        <f t="shared" si="11"/>
        <v>OK</v>
      </c>
    </row>
    <row r="333" spans="1:20" x14ac:dyDescent="0.35">
      <c r="A333" t="s">
        <v>1240</v>
      </c>
      <c r="B333" t="s">
        <v>336</v>
      </c>
      <c r="C333" t="s">
        <v>337</v>
      </c>
      <c r="D333" t="s">
        <v>3154</v>
      </c>
      <c r="E333" t="s">
        <v>338</v>
      </c>
      <c r="F333" s="13"/>
      <c r="H333" s="14"/>
      <c r="I333" s="14"/>
      <c r="J333" s="14"/>
      <c r="K333" s="14"/>
      <c r="L333" s="14"/>
      <c r="M333" s="14"/>
      <c r="N333" s="14"/>
      <c r="O333" s="14"/>
      <c r="P333" s="27"/>
      <c r="Q333" s="14"/>
      <c r="S333" s="2" t="str">
        <f t="shared" si="10"/>
        <v>0</v>
      </c>
      <c r="T333" s="8" t="str">
        <f t="shared" si="11"/>
        <v>OK</v>
      </c>
    </row>
    <row r="334" spans="1:20" x14ac:dyDescent="0.35">
      <c r="A334" t="s">
        <v>1951</v>
      </c>
      <c r="B334" t="s">
        <v>145</v>
      </c>
      <c r="C334" t="s">
        <v>1950</v>
      </c>
      <c r="D334" t="s">
        <v>3155</v>
      </c>
      <c r="E334" t="s">
        <v>1952</v>
      </c>
      <c r="F334" s="13"/>
      <c r="H334" s="14"/>
      <c r="I334" s="14"/>
      <c r="J334" s="14"/>
      <c r="K334" s="14"/>
      <c r="L334" s="14"/>
      <c r="M334" s="14"/>
      <c r="N334" s="14"/>
      <c r="O334" s="14"/>
      <c r="P334" s="27"/>
      <c r="Q334" s="14"/>
      <c r="S334" s="2" t="str">
        <f t="shared" si="10"/>
        <v>0</v>
      </c>
      <c r="T334" s="8" t="str">
        <f t="shared" si="11"/>
        <v>OK</v>
      </c>
    </row>
    <row r="335" spans="1:20" x14ac:dyDescent="0.35">
      <c r="A335" t="s">
        <v>3156</v>
      </c>
      <c r="B335" t="s">
        <v>3157</v>
      </c>
      <c r="C335" t="s">
        <v>3158</v>
      </c>
      <c r="D335" t="s">
        <v>3159</v>
      </c>
      <c r="E335" t="s">
        <v>2389</v>
      </c>
      <c r="F335" s="13"/>
      <c r="H335" s="14"/>
      <c r="I335" s="14"/>
      <c r="J335" s="14"/>
      <c r="K335" s="14"/>
      <c r="L335" s="14"/>
      <c r="M335" s="14"/>
      <c r="N335" s="14"/>
      <c r="O335" s="14"/>
      <c r="P335" s="27"/>
      <c r="Q335" s="14"/>
      <c r="S335" s="2" t="str">
        <f t="shared" si="10"/>
        <v>0</v>
      </c>
      <c r="T335" s="8" t="str">
        <f t="shared" si="11"/>
        <v>OK</v>
      </c>
    </row>
    <row r="336" spans="1:20" x14ac:dyDescent="0.35">
      <c r="A336" t="s">
        <v>3160</v>
      </c>
      <c r="B336" t="s">
        <v>145</v>
      </c>
      <c r="C336" t="s">
        <v>3161</v>
      </c>
      <c r="D336" t="s">
        <v>3162</v>
      </c>
      <c r="E336" t="s">
        <v>2389</v>
      </c>
      <c r="F336" s="13"/>
      <c r="H336" s="14"/>
      <c r="I336" s="14"/>
      <c r="J336" s="14"/>
      <c r="K336" s="14"/>
      <c r="L336" s="14"/>
      <c r="M336" s="14"/>
      <c r="N336" s="14"/>
      <c r="O336" s="14"/>
      <c r="P336" s="27"/>
      <c r="Q336" s="14"/>
      <c r="S336" s="2" t="str">
        <f t="shared" si="10"/>
        <v>0</v>
      </c>
      <c r="T336" s="8" t="str">
        <f t="shared" si="11"/>
        <v>OK</v>
      </c>
    </row>
    <row r="337" spans="1:20" x14ac:dyDescent="0.35">
      <c r="A337" t="s">
        <v>3163</v>
      </c>
      <c r="B337" t="s">
        <v>465</v>
      </c>
      <c r="C337" t="s">
        <v>3164</v>
      </c>
      <c r="D337" t="s">
        <v>3165</v>
      </c>
      <c r="E337" t="s">
        <v>2389</v>
      </c>
      <c r="F337" s="13"/>
      <c r="H337" s="14"/>
      <c r="I337" s="14"/>
      <c r="J337" s="14"/>
      <c r="K337" s="14"/>
      <c r="L337" s="14"/>
      <c r="M337" s="14"/>
      <c r="N337" s="14"/>
      <c r="O337" s="14"/>
      <c r="P337" s="27"/>
      <c r="Q337" s="14"/>
      <c r="S337" s="2" t="str">
        <f t="shared" si="10"/>
        <v>0</v>
      </c>
      <c r="T337" s="8" t="str">
        <f t="shared" si="11"/>
        <v>OK</v>
      </c>
    </row>
    <row r="338" spans="1:20" x14ac:dyDescent="0.35">
      <c r="A338" t="s">
        <v>3166</v>
      </c>
      <c r="B338" t="s">
        <v>3167</v>
      </c>
      <c r="C338" t="s">
        <v>3168</v>
      </c>
      <c r="D338" t="s">
        <v>3169</v>
      </c>
      <c r="E338" t="s">
        <v>1954</v>
      </c>
      <c r="F338" s="13"/>
      <c r="H338" s="14"/>
      <c r="I338" s="14"/>
      <c r="J338" s="14"/>
      <c r="K338" s="14"/>
      <c r="L338" s="14"/>
      <c r="M338" s="14"/>
      <c r="N338" s="14"/>
      <c r="O338" s="14"/>
      <c r="P338" s="27"/>
      <c r="Q338" s="14"/>
      <c r="S338" s="2" t="str">
        <f t="shared" si="10"/>
        <v>0</v>
      </c>
      <c r="T338" s="8" t="str">
        <f t="shared" si="11"/>
        <v>OK</v>
      </c>
    </row>
    <row r="339" spans="1:20" x14ac:dyDescent="0.35">
      <c r="A339" t="s">
        <v>3170</v>
      </c>
      <c r="B339" t="s">
        <v>3171</v>
      </c>
      <c r="C339" t="s">
        <v>3172</v>
      </c>
      <c r="D339" t="s">
        <v>3173</v>
      </c>
      <c r="E339" t="s">
        <v>1954</v>
      </c>
      <c r="F339" s="13"/>
      <c r="H339" s="14"/>
      <c r="I339" s="14"/>
      <c r="J339" s="14"/>
      <c r="K339" s="14"/>
      <c r="L339" s="14"/>
      <c r="M339" s="14"/>
      <c r="N339" s="14"/>
      <c r="O339" s="14"/>
      <c r="P339" s="27"/>
      <c r="Q339" s="14"/>
      <c r="S339" s="2" t="str">
        <f t="shared" si="10"/>
        <v>0</v>
      </c>
      <c r="T339" s="8" t="str">
        <f t="shared" si="11"/>
        <v>OK</v>
      </c>
    </row>
    <row r="340" spans="1:20" x14ac:dyDescent="0.35">
      <c r="A340" t="s">
        <v>3174</v>
      </c>
      <c r="B340" t="s">
        <v>224</v>
      </c>
      <c r="C340" t="s">
        <v>1953</v>
      </c>
      <c r="D340" t="s">
        <v>3175</v>
      </c>
      <c r="E340" t="s">
        <v>1954</v>
      </c>
      <c r="F340" s="13"/>
      <c r="H340" s="14"/>
      <c r="I340" s="14"/>
      <c r="J340" s="14"/>
      <c r="K340" s="14"/>
      <c r="L340" s="14"/>
      <c r="M340" s="14"/>
      <c r="N340" s="14"/>
      <c r="O340" s="14"/>
      <c r="P340" s="27"/>
      <c r="Q340" s="14"/>
      <c r="S340" s="2" t="str">
        <f t="shared" si="10"/>
        <v>0</v>
      </c>
      <c r="T340" s="8" t="str">
        <f t="shared" si="11"/>
        <v>OK</v>
      </c>
    </row>
    <row r="341" spans="1:20" x14ac:dyDescent="0.35">
      <c r="A341" t="s">
        <v>1957</v>
      </c>
      <c r="B341" t="s">
        <v>1955</v>
      </c>
      <c r="C341" t="s">
        <v>1956</v>
      </c>
      <c r="D341" t="s">
        <v>3176</v>
      </c>
      <c r="E341" t="s">
        <v>1958</v>
      </c>
      <c r="F341" s="13"/>
      <c r="H341" s="14"/>
      <c r="I341" s="14"/>
      <c r="J341" s="14"/>
      <c r="K341" s="14"/>
      <c r="L341" s="14"/>
      <c r="M341" s="14"/>
      <c r="N341" s="14"/>
      <c r="O341" s="14"/>
      <c r="P341" s="27"/>
      <c r="Q341" s="14"/>
      <c r="S341" s="2" t="str">
        <f t="shared" si="10"/>
        <v>0</v>
      </c>
      <c r="T341" s="8" t="str">
        <f t="shared" si="11"/>
        <v>OK</v>
      </c>
    </row>
    <row r="342" spans="1:20" x14ac:dyDescent="0.35">
      <c r="A342" t="s">
        <v>341</v>
      </c>
      <c r="B342" t="s">
        <v>339</v>
      </c>
      <c r="C342" t="s">
        <v>340</v>
      </c>
      <c r="D342" t="s">
        <v>3177</v>
      </c>
      <c r="E342" t="s">
        <v>342</v>
      </c>
      <c r="F342" s="13"/>
      <c r="H342" s="14"/>
      <c r="I342" s="14"/>
      <c r="J342" s="14"/>
      <c r="K342" s="14"/>
      <c r="L342" s="14"/>
      <c r="M342" s="14"/>
      <c r="N342" s="14"/>
      <c r="O342" s="14"/>
      <c r="P342" s="27"/>
      <c r="Q342" s="14"/>
      <c r="S342" s="2" t="str">
        <f t="shared" si="10"/>
        <v>0</v>
      </c>
      <c r="T342" s="8" t="str">
        <f t="shared" si="11"/>
        <v>OK</v>
      </c>
    </row>
    <row r="343" spans="1:20" x14ac:dyDescent="0.35">
      <c r="A343" t="s">
        <v>3178</v>
      </c>
      <c r="B343" t="s">
        <v>543</v>
      </c>
      <c r="C343" t="s">
        <v>3179</v>
      </c>
      <c r="D343" t="s">
        <v>3180</v>
      </c>
      <c r="E343" t="s">
        <v>2390</v>
      </c>
      <c r="F343" s="13"/>
      <c r="H343" s="14"/>
      <c r="I343" s="14"/>
      <c r="J343" s="14"/>
      <c r="K343" s="14"/>
      <c r="L343" s="14"/>
      <c r="M343" s="14"/>
      <c r="N343" s="14"/>
      <c r="O343" s="14"/>
      <c r="P343" s="27"/>
      <c r="Q343" s="14"/>
      <c r="S343" s="2" t="str">
        <f t="shared" si="10"/>
        <v>0</v>
      </c>
      <c r="T343" s="8" t="str">
        <f t="shared" si="11"/>
        <v>OK</v>
      </c>
    </row>
    <row r="344" spans="1:20" x14ac:dyDescent="0.35">
      <c r="A344" s="36" t="s">
        <v>348</v>
      </c>
      <c r="B344" t="s">
        <v>346</v>
      </c>
      <c r="C344" t="s">
        <v>347</v>
      </c>
      <c r="D344" t="s">
        <v>3181</v>
      </c>
      <c r="E344" t="s">
        <v>2391</v>
      </c>
      <c r="F344" s="13"/>
      <c r="H344" s="14"/>
      <c r="I344" s="14"/>
      <c r="J344" s="14"/>
      <c r="K344" s="14"/>
      <c r="L344" s="14"/>
      <c r="M344" s="14"/>
      <c r="N344" s="14"/>
      <c r="O344" s="14"/>
      <c r="P344" s="27"/>
      <c r="Q344" s="14"/>
      <c r="S344" s="2" t="str">
        <f t="shared" si="10"/>
        <v>0</v>
      </c>
      <c r="T344" s="8" t="str">
        <f t="shared" si="11"/>
        <v>OK</v>
      </c>
    </row>
    <row r="345" spans="1:20" x14ac:dyDescent="0.35">
      <c r="A345" t="s">
        <v>345</v>
      </c>
      <c r="B345" t="s">
        <v>343</v>
      </c>
      <c r="C345" t="s">
        <v>344</v>
      </c>
      <c r="D345" t="s">
        <v>3182</v>
      </c>
      <c r="E345" t="s">
        <v>2391</v>
      </c>
      <c r="F345" s="13"/>
      <c r="H345" s="14"/>
      <c r="I345" s="14"/>
      <c r="J345" s="14"/>
      <c r="K345" s="14"/>
      <c r="L345" s="14"/>
      <c r="M345" s="14"/>
      <c r="N345" s="14"/>
      <c r="O345" s="14"/>
      <c r="P345" s="27"/>
      <c r="Q345" s="14"/>
      <c r="S345" s="2" t="str">
        <f t="shared" si="10"/>
        <v>0</v>
      </c>
      <c r="T345" s="8" t="str">
        <f t="shared" si="11"/>
        <v>OK</v>
      </c>
    </row>
    <row r="346" spans="1:20" x14ac:dyDescent="0.35">
      <c r="A346" t="s">
        <v>1959</v>
      </c>
      <c r="B346" t="s">
        <v>98</v>
      </c>
      <c r="C346" t="s">
        <v>1111</v>
      </c>
      <c r="D346" t="s">
        <v>3183</v>
      </c>
      <c r="E346" t="s">
        <v>1327</v>
      </c>
      <c r="F346" s="13"/>
      <c r="H346" s="14"/>
      <c r="I346" s="14"/>
      <c r="J346" s="14"/>
      <c r="K346" s="14"/>
      <c r="L346" s="14"/>
      <c r="M346" s="14"/>
      <c r="N346" s="14"/>
      <c r="O346" s="14"/>
      <c r="P346" s="27"/>
      <c r="Q346" s="14"/>
      <c r="S346" s="2" t="str">
        <f t="shared" si="10"/>
        <v>0</v>
      </c>
      <c r="T346" s="8" t="str">
        <f t="shared" si="11"/>
        <v>OK</v>
      </c>
    </row>
    <row r="347" spans="1:20" x14ac:dyDescent="0.35">
      <c r="A347" t="s">
        <v>1544</v>
      </c>
      <c r="B347" t="s">
        <v>571</v>
      </c>
      <c r="C347" t="s">
        <v>435</v>
      </c>
      <c r="D347" t="s">
        <v>3184</v>
      </c>
      <c r="E347" t="s">
        <v>349</v>
      </c>
      <c r="F347" s="13"/>
      <c r="H347" s="14"/>
      <c r="I347" s="14"/>
      <c r="J347" s="14"/>
      <c r="K347" s="14"/>
      <c r="L347" s="14"/>
      <c r="M347" s="14"/>
      <c r="N347" s="14"/>
      <c r="O347" s="14"/>
      <c r="P347" s="27"/>
      <c r="Q347" s="14"/>
      <c r="S347" s="2" t="str">
        <f t="shared" si="10"/>
        <v>0</v>
      </c>
      <c r="T347" s="8" t="str">
        <f t="shared" si="11"/>
        <v>OK</v>
      </c>
    </row>
    <row r="348" spans="1:20" x14ac:dyDescent="0.35">
      <c r="A348" t="s">
        <v>1241</v>
      </c>
      <c r="B348" t="s">
        <v>1112</v>
      </c>
      <c r="C348" t="s">
        <v>1113</v>
      </c>
      <c r="D348" t="s">
        <v>3185</v>
      </c>
      <c r="E348" t="s">
        <v>349</v>
      </c>
      <c r="F348" s="13"/>
      <c r="H348" s="14"/>
      <c r="I348" s="14"/>
      <c r="J348" s="14"/>
      <c r="K348" s="14"/>
      <c r="L348" s="14"/>
      <c r="M348" s="14"/>
      <c r="N348" s="14"/>
      <c r="O348" s="14"/>
      <c r="P348" s="27"/>
      <c r="Q348" s="14"/>
      <c r="S348" s="2" t="str">
        <f t="shared" si="10"/>
        <v>0</v>
      </c>
      <c r="T348" s="8" t="str">
        <f t="shared" si="11"/>
        <v>OK</v>
      </c>
    </row>
    <row r="349" spans="1:20" x14ac:dyDescent="0.35">
      <c r="A349" t="s">
        <v>1242</v>
      </c>
      <c r="B349" t="s">
        <v>350</v>
      </c>
      <c r="C349" t="s">
        <v>351</v>
      </c>
      <c r="D349" t="s">
        <v>3186</v>
      </c>
      <c r="E349" t="s">
        <v>1960</v>
      </c>
      <c r="F349" s="13"/>
      <c r="H349" s="14"/>
      <c r="I349" s="14"/>
      <c r="J349" s="14"/>
      <c r="K349" s="14"/>
      <c r="L349" s="14"/>
      <c r="M349" s="14"/>
      <c r="N349" s="14"/>
      <c r="O349" s="14"/>
      <c r="P349" s="27"/>
      <c r="Q349" s="14"/>
      <c r="S349" s="2" t="str">
        <f t="shared" si="10"/>
        <v>0</v>
      </c>
      <c r="T349" s="8" t="str">
        <f t="shared" si="11"/>
        <v>OK</v>
      </c>
    </row>
    <row r="350" spans="1:20" x14ac:dyDescent="0.35">
      <c r="A350" t="s">
        <v>3187</v>
      </c>
      <c r="B350" t="s">
        <v>3188</v>
      </c>
      <c r="C350" t="s">
        <v>3189</v>
      </c>
      <c r="D350" t="s">
        <v>3190</v>
      </c>
      <c r="E350" t="s">
        <v>3191</v>
      </c>
      <c r="F350" s="13"/>
      <c r="H350" s="14"/>
      <c r="I350" s="14"/>
      <c r="J350" s="14"/>
      <c r="K350" s="14"/>
      <c r="L350" s="14"/>
      <c r="M350" s="14"/>
      <c r="N350" s="14"/>
      <c r="O350" s="14"/>
      <c r="P350" s="27"/>
      <c r="Q350" s="14"/>
      <c r="S350" s="2" t="str">
        <f t="shared" si="10"/>
        <v>0</v>
      </c>
      <c r="T350" s="8" t="str">
        <f t="shared" si="11"/>
        <v>OK</v>
      </c>
    </row>
    <row r="351" spans="1:20" x14ac:dyDescent="0.35">
      <c r="A351" t="s">
        <v>1543</v>
      </c>
      <c r="B351" t="s">
        <v>59</v>
      </c>
      <c r="C351" t="s">
        <v>60</v>
      </c>
      <c r="D351" t="s">
        <v>3192</v>
      </c>
      <c r="E351" t="s">
        <v>3193</v>
      </c>
      <c r="F351" s="13"/>
      <c r="H351" s="14"/>
      <c r="I351" s="14"/>
      <c r="J351" s="14"/>
      <c r="K351" s="14"/>
      <c r="L351" s="14"/>
      <c r="M351" s="14"/>
      <c r="N351" s="14"/>
      <c r="O351" s="14"/>
      <c r="P351" s="27"/>
      <c r="Q351" s="14"/>
      <c r="S351" s="2" t="str">
        <f t="shared" si="10"/>
        <v>0</v>
      </c>
      <c r="T351" s="8" t="str">
        <f t="shared" si="11"/>
        <v>OK</v>
      </c>
    </row>
    <row r="352" spans="1:20" x14ac:dyDescent="0.35">
      <c r="A352" t="s">
        <v>1298</v>
      </c>
      <c r="B352" t="s">
        <v>115</v>
      </c>
      <c r="C352" t="s">
        <v>353</v>
      </c>
      <c r="D352" t="s">
        <v>3194</v>
      </c>
      <c r="E352" t="s">
        <v>3193</v>
      </c>
      <c r="F352" s="13"/>
      <c r="H352" s="14"/>
      <c r="I352" s="14"/>
      <c r="J352" s="14"/>
      <c r="K352" s="14"/>
      <c r="L352" s="14"/>
      <c r="M352" s="14"/>
      <c r="N352" s="14"/>
      <c r="O352" s="14"/>
      <c r="P352" s="27"/>
      <c r="Q352" s="14"/>
      <c r="S352" s="2" t="str">
        <f t="shared" si="10"/>
        <v>0</v>
      </c>
      <c r="T352" s="8" t="str">
        <f t="shared" si="11"/>
        <v>OK</v>
      </c>
    </row>
    <row r="353" spans="1:20" x14ac:dyDescent="0.35">
      <c r="A353" t="s">
        <v>1797</v>
      </c>
      <c r="B353" t="s">
        <v>484</v>
      </c>
      <c r="C353" t="s">
        <v>1528</v>
      </c>
      <c r="D353" t="s">
        <v>3195</v>
      </c>
      <c r="E353" t="s">
        <v>3196</v>
      </c>
      <c r="F353" s="13"/>
      <c r="H353" s="14"/>
      <c r="I353" s="14"/>
      <c r="J353" s="14"/>
      <c r="K353" s="14"/>
      <c r="L353" s="14"/>
      <c r="M353" s="14"/>
      <c r="N353" s="14"/>
      <c r="O353" s="14"/>
      <c r="P353" s="27"/>
      <c r="Q353" s="14"/>
      <c r="S353" s="2" t="str">
        <f t="shared" si="10"/>
        <v>0</v>
      </c>
      <c r="T353" s="8" t="str">
        <f t="shared" si="11"/>
        <v>OK</v>
      </c>
    </row>
    <row r="354" spans="1:20" x14ac:dyDescent="0.35">
      <c r="A354" t="s">
        <v>1963</v>
      </c>
      <c r="B354" t="s">
        <v>1961</v>
      </c>
      <c r="C354" t="s">
        <v>1962</v>
      </c>
      <c r="D354" t="s">
        <v>3197</v>
      </c>
      <c r="E354" t="s">
        <v>359</v>
      </c>
      <c r="F354" s="13"/>
      <c r="H354" s="14"/>
      <c r="I354" s="14"/>
      <c r="J354" s="14"/>
      <c r="K354" s="14"/>
      <c r="L354" s="14"/>
      <c r="M354" s="14"/>
      <c r="N354" s="14"/>
      <c r="O354" s="14"/>
      <c r="P354" s="27"/>
      <c r="Q354" s="14"/>
      <c r="S354" s="2" t="str">
        <f t="shared" si="10"/>
        <v>0</v>
      </c>
      <c r="T354" s="8" t="str">
        <f t="shared" si="11"/>
        <v>OK</v>
      </c>
    </row>
    <row r="355" spans="1:20" x14ac:dyDescent="0.35">
      <c r="A355" t="s">
        <v>1966</v>
      </c>
      <c r="B355" t="s">
        <v>1964</v>
      </c>
      <c r="C355" t="s">
        <v>1965</v>
      </c>
      <c r="D355" t="s">
        <v>3198</v>
      </c>
      <c r="E355" t="s">
        <v>359</v>
      </c>
      <c r="F355" s="13"/>
      <c r="H355" s="14"/>
      <c r="I355" s="14"/>
      <c r="J355" s="14"/>
      <c r="K355" s="14"/>
      <c r="L355" s="14"/>
      <c r="M355" s="14"/>
      <c r="N355" s="14"/>
      <c r="O355" s="14"/>
      <c r="P355" s="27"/>
      <c r="Q355" s="14"/>
      <c r="S355" s="2" t="str">
        <f t="shared" si="10"/>
        <v>0</v>
      </c>
      <c r="T355" s="8" t="str">
        <f t="shared" si="11"/>
        <v>OK</v>
      </c>
    </row>
    <row r="356" spans="1:20" x14ac:dyDescent="0.35">
      <c r="A356" t="s">
        <v>1243</v>
      </c>
      <c r="B356" t="s">
        <v>1115</v>
      </c>
      <c r="C356" t="s">
        <v>420</v>
      </c>
      <c r="D356" t="s">
        <v>3199</v>
      </c>
      <c r="E356" t="s">
        <v>359</v>
      </c>
      <c r="F356" s="13"/>
      <c r="H356" s="14"/>
      <c r="I356" s="14"/>
      <c r="J356" s="14"/>
      <c r="K356" s="14"/>
      <c r="L356" s="14"/>
      <c r="M356" s="14"/>
      <c r="N356" s="14"/>
      <c r="O356" s="14"/>
      <c r="P356" s="27"/>
      <c r="Q356" s="14"/>
      <c r="S356" s="2" t="str">
        <f t="shared" si="10"/>
        <v>0</v>
      </c>
      <c r="T356" s="8" t="str">
        <f t="shared" si="11"/>
        <v>OK</v>
      </c>
    </row>
    <row r="357" spans="1:20" x14ac:dyDescent="0.35">
      <c r="A357" t="s">
        <v>1969</v>
      </c>
      <c r="B357" t="s">
        <v>1967</v>
      </c>
      <c r="C357" t="s">
        <v>1968</v>
      </c>
      <c r="D357" t="s">
        <v>3200</v>
      </c>
      <c r="E357" t="s">
        <v>359</v>
      </c>
      <c r="F357" s="13"/>
      <c r="H357" s="14"/>
      <c r="I357" s="14"/>
      <c r="J357" s="14"/>
      <c r="K357" s="14"/>
      <c r="L357" s="14"/>
      <c r="M357" s="14"/>
      <c r="N357" s="14"/>
      <c r="O357" s="14"/>
      <c r="P357" s="27"/>
      <c r="Q357" s="14"/>
      <c r="S357" s="2" t="str">
        <f t="shared" si="10"/>
        <v>0</v>
      </c>
      <c r="T357" s="8" t="str">
        <f t="shared" si="11"/>
        <v>OK</v>
      </c>
    </row>
    <row r="358" spans="1:20" x14ac:dyDescent="0.35">
      <c r="A358" t="s">
        <v>1546</v>
      </c>
      <c r="B358" t="s">
        <v>1545</v>
      </c>
      <c r="C358" t="s">
        <v>1114</v>
      </c>
      <c r="D358" t="s">
        <v>3201</v>
      </c>
      <c r="E358" t="s">
        <v>359</v>
      </c>
      <c r="F358" s="13"/>
      <c r="H358" s="14"/>
      <c r="I358" s="14"/>
      <c r="J358" s="14"/>
      <c r="K358" s="14"/>
      <c r="L358" s="14"/>
      <c r="M358" s="14"/>
      <c r="N358" s="14"/>
      <c r="O358" s="14"/>
      <c r="P358" s="27"/>
      <c r="Q358" s="14"/>
      <c r="S358" s="2" t="str">
        <f t="shared" si="10"/>
        <v>0</v>
      </c>
      <c r="T358" s="8" t="str">
        <f t="shared" si="11"/>
        <v>OK</v>
      </c>
    </row>
    <row r="359" spans="1:20" x14ac:dyDescent="0.35">
      <c r="A359" t="s">
        <v>1547</v>
      </c>
      <c r="B359" t="s">
        <v>1117</v>
      </c>
      <c r="C359" t="s">
        <v>1118</v>
      </c>
      <c r="D359" t="s">
        <v>3202</v>
      </c>
      <c r="E359" t="s">
        <v>359</v>
      </c>
      <c r="F359" s="13"/>
      <c r="H359" s="14"/>
      <c r="I359" s="14"/>
      <c r="J359" s="14"/>
      <c r="K359" s="14"/>
      <c r="L359" s="14"/>
      <c r="M359" s="14"/>
      <c r="N359" s="14"/>
      <c r="O359" s="14"/>
      <c r="P359" s="27"/>
      <c r="Q359" s="14"/>
      <c r="S359" s="2" t="str">
        <f t="shared" si="10"/>
        <v>0</v>
      </c>
      <c r="T359" s="8" t="str">
        <f t="shared" si="11"/>
        <v>OK</v>
      </c>
    </row>
    <row r="360" spans="1:20" x14ac:dyDescent="0.35">
      <c r="A360" t="s">
        <v>3203</v>
      </c>
      <c r="B360" t="s">
        <v>3204</v>
      </c>
      <c r="C360" t="s">
        <v>3205</v>
      </c>
      <c r="D360" t="s">
        <v>3206</v>
      </c>
      <c r="E360" t="s">
        <v>3207</v>
      </c>
      <c r="F360" s="13"/>
      <c r="H360" s="14"/>
      <c r="I360" s="14"/>
      <c r="J360" s="14"/>
      <c r="K360" s="14"/>
      <c r="L360" s="14"/>
      <c r="M360" s="14"/>
      <c r="N360" s="14"/>
      <c r="O360" s="14"/>
      <c r="P360" s="27"/>
      <c r="Q360" s="14"/>
      <c r="S360" s="2" t="str">
        <f t="shared" si="10"/>
        <v>0</v>
      </c>
      <c r="T360" s="8" t="str">
        <f t="shared" si="11"/>
        <v>OK</v>
      </c>
    </row>
    <row r="361" spans="1:20" x14ac:dyDescent="0.35">
      <c r="A361" t="s">
        <v>1244</v>
      </c>
      <c r="B361" t="s">
        <v>1119</v>
      </c>
      <c r="C361" t="s">
        <v>1120</v>
      </c>
      <c r="D361" t="s">
        <v>3208</v>
      </c>
      <c r="E361" t="s">
        <v>1328</v>
      </c>
      <c r="F361" s="13"/>
      <c r="H361" s="14"/>
      <c r="I361" s="14"/>
      <c r="J361" s="14"/>
      <c r="K361" s="14"/>
      <c r="L361" s="14"/>
      <c r="M361" s="14"/>
      <c r="N361" s="14"/>
      <c r="O361" s="14"/>
      <c r="P361" s="27"/>
      <c r="Q361" s="14"/>
      <c r="S361" s="2" t="str">
        <f t="shared" si="10"/>
        <v>0</v>
      </c>
      <c r="T361" s="8" t="str">
        <f t="shared" si="11"/>
        <v>OK</v>
      </c>
    </row>
    <row r="362" spans="1:20" x14ac:dyDescent="0.35">
      <c r="A362" t="s">
        <v>1971</v>
      </c>
      <c r="B362" t="s">
        <v>1970</v>
      </c>
      <c r="C362" t="s">
        <v>3209</v>
      </c>
      <c r="D362" t="s">
        <v>3210</v>
      </c>
      <c r="E362" t="s">
        <v>1972</v>
      </c>
      <c r="F362" s="13"/>
      <c r="H362" s="14"/>
      <c r="I362" s="14"/>
      <c r="J362" s="14"/>
      <c r="K362" s="14"/>
      <c r="L362" s="14"/>
      <c r="M362" s="14"/>
      <c r="N362" s="14"/>
      <c r="O362" s="14"/>
      <c r="P362" s="27"/>
      <c r="Q362" s="14"/>
      <c r="S362" s="2" t="str">
        <f t="shared" si="10"/>
        <v>0</v>
      </c>
      <c r="T362" s="8" t="str">
        <f t="shared" si="11"/>
        <v>OK</v>
      </c>
    </row>
    <row r="363" spans="1:20" x14ac:dyDescent="0.35">
      <c r="A363" t="s">
        <v>1973</v>
      </c>
      <c r="B363" t="s">
        <v>1199</v>
      </c>
      <c r="C363" t="s">
        <v>1200</v>
      </c>
      <c r="D363" t="s">
        <v>3211</v>
      </c>
      <c r="E363" t="s">
        <v>1329</v>
      </c>
      <c r="F363" s="13"/>
      <c r="H363" s="14"/>
      <c r="I363" s="14"/>
      <c r="J363" s="14"/>
      <c r="K363" s="14"/>
      <c r="L363" s="14"/>
      <c r="M363" s="14"/>
      <c r="N363" s="14"/>
      <c r="O363" s="14"/>
      <c r="P363" s="27"/>
      <c r="Q363" s="14"/>
      <c r="S363" s="2" t="str">
        <f t="shared" si="10"/>
        <v>0</v>
      </c>
      <c r="T363" s="8" t="str">
        <f t="shared" si="11"/>
        <v>OK</v>
      </c>
    </row>
    <row r="364" spans="1:20" x14ac:dyDescent="0.35">
      <c r="A364" t="s">
        <v>3212</v>
      </c>
      <c r="B364" t="s">
        <v>3213</v>
      </c>
      <c r="C364" t="s">
        <v>543</v>
      </c>
      <c r="D364" t="s">
        <v>3214</v>
      </c>
      <c r="E364" t="s">
        <v>1329</v>
      </c>
      <c r="F364" s="13"/>
      <c r="H364" s="14"/>
      <c r="I364" s="14"/>
      <c r="J364" s="14"/>
      <c r="K364" s="14"/>
      <c r="L364" s="14"/>
      <c r="M364" s="14"/>
      <c r="N364" s="14"/>
      <c r="O364" s="14"/>
      <c r="P364" s="27"/>
      <c r="Q364" s="14"/>
      <c r="S364" s="2" t="str">
        <f t="shared" si="10"/>
        <v>0</v>
      </c>
      <c r="T364" s="8" t="str">
        <f t="shared" si="11"/>
        <v>OK</v>
      </c>
    </row>
    <row r="365" spans="1:20" x14ac:dyDescent="0.35">
      <c r="A365" t="s">
        <v>1976</v>
      </c>
      <c r="B365" t="s">
        <v>1974</v>
      </c>
      <c r="C365" t="s">
        <v>1975</v>
      </c>
      <c r="D365" t="s">
        <v>3215</v>
      </c>
      <c r="E365" t="s">
        <v>1329</v>
      </c>
      <c r="F365" s="13"/>
      <c r="H365" s="14"/>
      <c r="I365" s="14"/>
      <c r="J365" s="14"/>
      <c r="K365" s="14"/>
      <c r="L365" s="14"/>
      <c r="M365" s="14"/>
      <c r="N365" s="14"/>
      <c r="O365" s="14"/>
      <c r="P365" s="27"/>
      <c r="Q365" s="14"/>
      <c r="S365" s="2" t="str">
        <f t="shared" si="10"/>
        <v>0</v>
      </c>
      <c r="T365" s="8" t="str">
        <f t="shared" si="11"/>
        <v>OK</v>
      </c>
    </row>
    <row r="366" spans="1:20" x14ac:dyDescent="0.35">
      <c r="A366" t="s">
        <v>1245</v>
      </c>
      <c r="B366" t="s">
        <v>1121</v>
      </c>
      <c r="C366" t="s">
        <v>1114</v>
      </c>
      <c r="D366" t="s">
        <v>3216</v>
      </c>
      <c r="E366" t="s">
        <v>1330</v>
      </c>
      <c r="F366" s="13"/>
      <c r="H366" s="14"/>
      <c r="I366" s="14"/>
      <c r="J366" s="14"/>
      <c r="K366" s="14"/>
      <c r="L366" s="14"/>
      <c r="M366" s="14"/>
      <c r="N366" s="14"/>
      <c r="O366" s="14"/>
      <c r="P366" s="27"/>
      <c r="Q366" s="14"/>
      <c r="S366" s="2" t="str">
        <f t="shared" si="10"/>
        <v>0</v>
      </c>
      <c r="T366" s="8" t="str">
        <f t="shared" si="11"/>
        <v>OK</v>
      </c>
    </row>
    <row r="367" spans="1:20" x14ac:dyDescent="0.35">
      <c r="A367" t="s">
        <v>3217</v>
      </c>
      <c r="B367" t="s">
        <v>1114</v>
      </c>
      <c r="C367" t="s">
        <v>171</v>
      </c>
      <c r="D367" t="s">
        <v>3218</v>
      </c>
      <c r="E367" t="s">
        <v>2392</v>
      </c>
      <c r="F367" s="13"/>
      <c r="H367" s="14"/>
      <c r="I367" s="14"/>
      <c r="J367" s="14"/>
      <c r="K367" s="14"/>
      <c r="L367" s="14"/>
      <c r="M367" s="14"/>
      <c r="N367" s="14"/>
      <c r="O367" s="14"/>
      <c r="P367" s="27"/>
      <c r="Q367" s="14"/>
      <c r="S367" s="2" t="str">
        <f t="shared" si="10"/>
        <v>0</v>
      </c>
      <c r="T367" s="8" t="str">
        <f t="shared" si="11"/>
        <v>OK</v>
      </c>
    </row>
    <row r="368" spans="1:20" x14ac:dyDescent="0.35">
      <c r="A368" t="s">
        <v>362</v>
      </c>
      <c r="B368" t="s">
        <v>360</v>
      </c>
      <c r="C368" t="s">
        <v>361</v>
      </c>
      <c r="D368" t="s">
        <v>3219</v>
      </c>
      <c r="E368" t="s">
        <v>363</v>
      </c>
      <c r="F368" s="13"/>
      <c r="H368" s="14"/>
      <c r="I368" s="14"/>
      <c r="J368" s="14"/>
      <c r="K368" s="14"/>
      <c r="L368" s="14"/>
      <c r="M368" s="14"/>
      <c r="N368" s="14"/>
      <c r="O368" s="14"/>
      <c r="P368" s="27"/>
      <c r="Q368" s="14"/>
      <c r="S368" s="2" t="str">
        <f t="shared" si="10"/>
        <v>0</v>
      </c>
      <c r="T368" s="8" t="str">
        <f t="shared" si="11"/>
        <v>OK</v>
      </c>
    </row>
    <row r="369" spans="1:20" x14ac:dyDescent="0.35">
      <c r="A369" t="s">
        <v>1979</v>
      </c>
      <c r="B369" t="s">
        <v>1977</v>
      </c>
      <c r="C369" t="s">
        <v>1978</v>
      </c>
      <c r="D369" t="s">
        <v>3220</v>
      </c>
      <c r="E369" t="s">
        <v>1980</v>
      </c>
      <c r="F369" s="13"/>
      <c r="H369" s="14"/>
      <c r="I369" s="14"/>
      <c r="J369" s="14"/>
      <c r="K369" s="14"/>
      <c r="L369" s="14"/>
      <c r="M369" s="14"/>
      <c r="N369" s="14"/>
      <c r="O369" s="14"/>
      <c r="P369" s="27"/>
      <c r="Q369" s="14"/>
      <c r="S369" s="2" t="str">
        <f t="shared" si="10"/>
        <v>0</v>
      </c>
      <c r="T369" s="8" t="str">
        <f t="shared" si="11"/>
        <v>OK</v>
      </c>
    </row>
    <row r="370" spans="1:20" x14ac:dyDescent="0.35">
      <c r="A370" t="s">
        <v>1246</v>
      </c>
      <c r="B370" t="s">
        <v>1123</v>
      </c>
      <c r="C370" t="s">
        <v>1124</v>
      </c>
      <c r="D370" t="s">
        <v>1124</v>
      </c>
      <c r="E370" t="s">
        <v>365</v>
      </c>
      <c r="F370" s="13"/>
      <c r="H370" s="14"/>
      <c r="I370" s="14"/>
      <c r="J370" s="14"/>
      <c r="K370" s="14"/>
      <c r="L370" s="14"/>
      <c r="M370" s="14"/>
      <c r="N370" s="14"/>
      <c r="O370" s="14"/>
      <c r="P370" s="27"/>
      <c r="Q370" s="14"/>
      <c r="S370" s="2" t="str">
        <f t="shared" si="10"/>
        <v>0</v>
      </c>
      <c r="T370" s="8" t="str">
        <f t="shared" si="11"/>
        <v>OK</v>
      </c>
    </row>
    <row r="371" spans="1:20" x14ac:dyDescent="0.35">
      <c r="A371" t="s">
        <v>816</v>
      </c>
      <c r="B371" t="s">
        <v>1981</v>
      </c>
      <c r="C371" t="s">
        <v>1982</v>
      </c>
      <c r="D371" t="s">
        <v>3221</v>
      </c>
      <c r="E371" t="s">
        <v>365</v>
      </c>
      <c r="F371" s="13"/>
      <c r="H371" s="14"/>
      <c r="I371" s="14"/>
      <c r="J371" s="14"/>
      <c r="K371" s="14"/>
      <c r="L371" s="14"/>
      <c r="M371" s="14"/>
      <c r="N371" s="14"/>
      <c r="O371" s="14"/>
      <c r="P371" s="27"/>
      <c r="Q371" s="14"/>
      <c r="S371" s="2" t="str">
        <f t="shared" si="10"/>
        <v>0</v>
      </c>
      <c r="T371" s="8" t="str">
        <f t="shared" si="11"/>
        <v>OK</v>
      </c>
    </row>
    <row r="372" spans="1:20" x14ac:dyDescent="0.35">
      <c r="A372" t="s">
        <v>3222</v>
      </c>
      <c r="B372" t="s">
        <v>104</v>
      </c>
      <c r="C372" t="s">
        <v>3223</v>
      </c>
      <c r="D372" t="s">
        <v>3224</v>
      </c>
      <c r="E372" t="s">
        <v>365</v>
      </c>
      <c r="F372" s="13"/>
      <c r="H372" s="14"/>
      <c r="I372" s="14"/>
      <c r="J372" s="14"/>
      <c r="K372" s="14"/>
      <c r="L372" s="14"/>
      <c r="M372" s="14"/>
      <c r="N372" s="14"/>
      <c r="O372" s="14"/>
      <c r="P372" s="27"/>
      <c r="Q372" s="14"/>
      <c r="S372" s="2" t="str">
        <f t="shared" si="10"/>
        <v>0</v>
      </c>
      <c r="T372" s="8" t="str">
        <f t="shared" si="11"/>
        <v>OK</v>
      </c>
    </row>
    <row r="373" spans="1:20" x14ac:dyDescent="0.35">
      <c r="A373" t="s">
        <v>373</v>
      </c>
      <c r="B373" t="s">
        <v>371</v>
      </c>
      <c r="C373" t="s">
        <v>372</v>
      </c>
      <c r="D373" t="s">
        <v>3225</v>
      </c>
      <c r="E373" t="s">
        <v>365</v>
      </c>
      <c r="F373" s="13"/>
      <c r="H373" s="14"/>
      <c r="I373" s="14"/>
      <c r="J373" s="14"/>
      <c r="K373" s="14"/>
      <c r="L373" s="14"/>
      <c r="M373" s="14"/>
      <c r="N373" s="14"/>
      <c r="O373" s="14"/>
      <c r="P373" s="27"/>
      <c r="Q373" s="14"/>
      <c r="S373" s="2" t="str">
        <f t="shared" si="10"/>
        <v>0</v>
      </c>
      <c r="T373" s="8" t="str">
        <f t="shared" si="11"/>
        <v>OK</v>
      </c>
    </row>
    <row r="374" spans="1:20" x14ac:dyDescent="0.35">
      <c r="A374" t="s">
        <v>368</v>
      </c>
      <c r="B374" t="s">
        <v>366</v>
      </c>
      <c r="C374" t="s">
        <v>367</v>
      </c>
      <c r="D374" t="s">
        <v>3226</v>
      </c>
      <c r="E374" t="s">
        <v>365</v>
      </c>
      <c r="F374" s="13"/>
      <c r="H374" s="14"/>
      <c r="I374" s="14"/>
      <c r="J374" s="14"/>
      <c r="K374" s="14"/>
      <c r="L374" s="14"/>
      <c r="M374" s="14"/>
      <c r="N374" s="14"/>
      <c r="O374" s="14"/>
      <c r="P374" s="27"/>
      <c r="Q374" s="14"/>
      <c r="S374" s="2" t="str">
        <f t="shared" si="10"/>
        <v>0</v>
      </c>
      <c r="T374" s="8" t="str">
        <f t="shared" si="11"/>
        <v>OK</v>
      </c>
    </row>
    <row r="375" spans="1:20" x14ac:dyDescent="0.35">
      <c r="A375" t="s">
        <v>3227</v>
      </c>
      <c r="B375" t="s">
        <v>294</v>
      </c>
      <c r="C375" t="s">
        <v>3228</v>
      </c>
      <c r="D375" t="s">
        <v>3229</v>
      </c>
      <c r="E375" t="s">
        <v>365</v>
      </c>
      <c r="F375" s="13"/>
      <c r="H375" s="14"/>
      <c r="I375" s="14"/>
      <c r="J375" s="14"/>
      <c r="K375" s="14"/>
      <c r="L375" s="14"/>
      <c r="M375" s="14"/>
      <c r="N375" s="14"/>
      <c r="O375" s="14"/>
      <c r="P375" s="27"/>
      <c r="Q375" s="14"/>
      <c r="S375" s="2" t="str">
        <f t="shared" si="10"/>
        <v>0</v>
      </c>
      <c r="T375" s="8" t="str">
        <f t="shared" si="11"/>
        <v>OK</v>
      </c>
    </row>
    <row r="376" spans="1:20" x14ac:dyDescent="0.35">
      <c r="A376" t="s">
        <v>3230</v>
      </c>
      <c r="B376" t="s">
        <v>106</v>
      </c>
      <c r="C376" t="s">
        <v>3231</v>
      </c>
      <c r="D376" t="s">
        <v>3232</v>
      </c>
      <c r="E376" t="s">
        <v>365</v>
      </c>
      <c r="F376" s="13"/>
      <c r="H376" s="14"/>
      <c r="I376" s="14"/>
      <c r="J376" s="14"/>
      <c r="K376" s="14"/>
      <c r="L376" s="14"/>
      <c r="M376" s="14"/>
      <c r="N376" s="14"/>
      <c r="O376" s="14"/>
      <c r="P376" s="27"/>
      <c r="Q376" s="14"/>
      <c r="S376" s="2" t="str">
        <f t="shared" si="10"/>
        <v>0</v>
      </c>
      <c r="T376" s="8" t="str">
        <f t="shared" si="11"/>
        <v>OK</v>
      </c>
    </row>
    <row r="377" spans="1:20" x14ac:dyDescent="0.35">
      <c r="A377" t="s">
        <v>3233</v>
      </c>
      <c r="B377" t="s">
        <v>3234</v>
      </c>
      <c r="C377" t="s">
        <v>3235</v>
      </c>
      <c r="D377" t="s">
        <v>3236</v>
      </c>
      <c r="E377" t="s">
        <v>365</v>
      </c>
      <c r="F377" s="13"/>
      <c r="H377" s="14"/>
      <c r="I377" s="14"/>
      <c r="J377" s="14"/>
      <c r="K377" s="14"/>
      <c r="L377" s="14"/>
      <c r="M377" s="14"/>
      <c r="N377" s="14"/>
      <c r="O377" s="14"/>
      <c r="P377" s="27"/>
      <c r="Q377" s="14"/>
      <c r="S377" s="2" t="str">
        <f t="shared" si="10"/>
        <v>0</v>
      </c>
      <c r="T377" s="8" t="str">
        <f t="shared" si="11"/>
        <v>OK</v>
      </c>
    </row>
    <row r="378" spans="1:20" x14ac:dyDescent="0.35">
      <c r="A378" t="s">
        <v>1985</v>
      </c>
      <c r="B378" t="s">
        <v>1983</v>
      </c>
      <c r="C378" t="s">
        <v>1984</v>
      </c>
      <c r="D378" t="s">
        <v>3237</v>
      </c>
      <c r="E378" t="s">
        <v>1986</v>
      </c>
      <c r="F378" s="13"/>
      <c r="H378" s="14"/>
      <c r="I378" s="14"/>
      <c r="J378" s="14"/>
      <c r="K378" s="14"/>
      <c r="L378" s="14"/>
      <c r="M378" s="14"/>
      <c r="N378" s="14"/>
      <c r="O378" s="14"/>
      <c r="P378" s="27"/>
      <c r="Q378" s="14"/>
      <c r="S378" s="2" t="str">
        <f t="shared" si="10"/>
        <v>0</v>
      </c>
      <c r="T378" s="8" t="str">
        <f t="shared" si="11"/>
        <v>OK</v>
      </c>
    </row>
    <row r="379" spans="1:20" x14ac:dyDescent="0.35">
      <c r="A379" t="s">
        <v>1989</v>
      </c>
      <c r="B379" t="s">
        <v>1987</v>
      </c>
      <c r="C379" t="s">
        <v>1988</v>
      </c>
      <c r="D379" t="s">
        <v>3238</v>
      </c>
      <c r="E379" t="s">
        <v>1990</v>
      </c>
      <c r="F379" s="13"/>
      <c r="H379" s="14"/>
      <c r="I379" s="14"/>
      <c r="J379" s="14"/>
      <c r="K379" s="14"/>
      <c r="L379" s="14"/>
      <c r="M379" s="14"/>
      <c r="N379" s="14"/>
      <c r="O379" s="14"/>
      <c r="P379" s="27"/>
      <c r="Q379" s="14"/>
      <c r="S379" s="2" t="str">
        <f t="shared" si="10"/>
        <v>0</v>
      </c>
      <c r="T379" s="8" t="str">
        <f t="shared" si="11"/>
        <v>OK</v>
      </c>
    </row>
    <row r="380" spans="1:20" x14ac:dyDescent="0.35">
      <c r="A380" t="s">
        <v>1992</v>
      </c>
      <c r="B380" t="s">
        <v>1192</v>
      </c>
      <c r="C380" t="s">
        <v>1991</v>
      </c>
      <c r="D380" t="s">
        <v>3239</v>
      </c>
      <c r="E380" t="s">
        <v>1993</v>
      </c>
      <c r="F380" s="13"/>
      <c r="H380" s="14"/>
      <c r="I380" s="14"/>
      <c r="J380" s="14"/>
      <c r="K380" s="14"/>
      <c r="L380" s="14"/>
      <c r="M380" s="14"/>
      <c r="N380" s="14"/>
      <c r="O380" s="14"/>
      <c r="P380" s="27"/>
      <c r="Q380" s="14"/>
      <c r="S380" s="2" t="str">
        <f t="shared" si="10"/>
        <v>0</v>
      </c>
      <c r="T380" s="8" t="str">
        <f t="shared" si="11"/>
        <v>OK</v>
      </c>
    </row>
    <row r="381" spans="1:20" x14ac:dyDescent="0.35">
      <c r="A381" t="s">
        <v>1247</v>
      </c>
      <c r="B381" t="s">
        <v>1125</v>
      </c>
      <c r="C381" t="s">
        <v>1126</v>
      </c>
      <c r="D381" t="s">
        <v>3240</v>
      </c>
      <c r="E381" t="s">
        <v>1331</v>
      </c>
      <c r="F381" s="13"/>
      <c r="H381" s="14"/>
      <c r="I381" s="14"/>
      <c r="J381" s="14"/>
      <c r="K381" s="14"/>
      <c r="L381" s="14"/>
      <c r="M381" s="14"/>
      <c r="N381" s="14"/>
      <c r="O381" s="14"/>
      <c r="P381" s="27"/>
      <c r="Q381" s="14"/>
      <c r="S381" s="2" t="str">
        <f t="shared" si="10"/>
        <v>0</v>
      </c>
      <c r="T381" s="8" t="str">
        <f t="shared" si="11"/>
        <v>OK</v>
      </c>
    </row>
    <row r="382" spans="1:20" x14ac:dyDescent="0.35">
      <c r="A382" t="s">
        <v>378</v>
      </c>
      <c r="B382" t="s">
        <v>376</v>
      </c>
      <c r="C382" t="s">
        <v>377</v>
      </c>
      <c r="D382" t="s">
        <v>3241</v>
      </c>
      <c r="E382" t="s">
        <v>379</v>
      </c>
      <c r="F382" s="13"/>
      <c r="H382" s="14"/>
      <c r="I382" s="14"/>
      <c r="J382" s="14"/>
      <c r="K382" s="14"/>
      <c r="L382" s="14"/>
      <c r="M382" s="14"/>
      <c r="N382" s="14"/>
      <c r="O382" s="14"/>
      <c r="P382" s="27"/>
      <c r="Q382" s="14"/>
      <c r="S382" s="2" t="str">
        <f t="shared" si="10"/>
        <v>0</v>
      </c>
      <c r="T382" s="8" t="str">
        <f t="shared" si="11"/>
        <v>OK</v>
      </c>
    </row>
    <row r="383" spans="1:20" x14ac:dyDescent="0.35">
      <c r="A383" t="s">
        <v>1996</v>
      </c>
      <c r="B383" t="s">
        <v>1994</v>
      </c>
      <c r="C383" t="s">
        <v>1995</v>
      </c>
      <c r="D383" t="s">
        <v>3242</v>
      </c>
      <c r="E383" t="s">
        <v>3243</v>
      </c>
      <c r="F383" s="13"/>
      <c r="H383" s="14"/>
      <c r="I383" s="14"/>
      <c r="J383" s="14"/>
      <c r="K383" s="14"/>
      <c r="L383" s="14"/>
      <c r="M383" s="14"/>
      <c r="N383" s="14"/>
      <c r="O383" s="14"/>
      <c r="P383" s="27"/>
      <c r="Q383" s="14"/>
      <c r="S383" s="2" t="str">
        <f t="shared" si="10"/>
        <v>0</v>
      </c>
      <c r="T383" s="8" t="str">
        <f t="shared" si="11"/>
        <v>OK</v>
      </c>
    </row>
    <row r="384" spans="1:20" x14ac:dyDescent="0.35">
      <c r="A384" t="s">
        <v>1999</v>
      </c>
      <c r="B384" t="s">
        <v>1997</v>
      </c>
      <c r="C384" t="s">
        <v>1998</v>
      </c>
      <c r="D384" t="s">
        <v>3244</v>
      </c>
      <c r="E384" t="s">
        <v>3245</v>
      </c>
      <c r="F384" s="13"/>
      <c r="H384" s="14"/>
      <c r="I384" s="14"/>
      <c r="J384" s="14"/>
      <c r="K384" s="14"/>
      <c r="L384" s="14"/>
      <c r="M384" s="14"/>
      <c r="N384" s="14"/>
      <c r="O384" s="14"/>
      <c r="P384" s="27"/>
      <c r="Q384" s="14"/>
      <c r="S384" s="2" t="str">
        <f t="shared" si="10"/>
        <v>0</v>
      </c>
      <c r="T384" s="8" t="str">
        <f t="shared" si="11"/>
        <v>OK</v>
      </c>
    </row>
    <row r="385" spans="1:20" x14ac:dyDescent="0.35">
      <c r="A385" t="s">
        <v>2002</v>
      </c>
      <c r="B385" t="s">
        <v>2000</v>
      </c>
      <c r="C385" t="s">
        <v>2001</v>
      </c>
      <c r="D385" t="s">
        <v>3246</v>
      </c>
      <c r="E385" t="s">
        <v>3247</v>
      </c>
      <c r="F385" s="13"/>
      <c r="H385" s="14"/>
      <c r="I385" s="14"/>
      <c r="J385" s="14"/>
      <c r="K385" s="14"/>
      <c r="L385" s="14"/>
      <c r="M385" s="14"/>
      <c r="N385" s="14"/>
      <c r="O385" s="14"/>
      <c r="P385" s="27"/>
      <c r="Q385" s="14"/>
      <c r="S385" s="2" t="str">
        <f t="shared" si="10"/>
        <v>0</v>
      </c>
      <c r="T385" s="8" t="str">
        <f t="shared" si="11"/>
        <v>OK</v>
      </c>
    </row>
    <row r="386" spans="1:20" x14ac:dyDescent="0.35">
      <c r="A386" t="s">
        <v>3248</v>
      </c>
      <c r="B386" t="s">
        <v>115</v>
      </c>
      <c r="C386" t="s">
        <v>198</v>
      </c>
      <c r="D386" t="s">
        <v>3249</v>
      </c>
      <c r="E386" t="s">
        <v>2395</v>
      </c>
      <c r="F386" s="13"/>
      <c r="H386" s="14"/>
      <c r="I386" s="14"/>
      <c r="J386" s="14"/>
      <c r="K386" s="14"/>
      <c r="L386" s="14"/>
      <c r="M386" s="14"/>
      <c r="N386" s="14"/>
      <c r="O386" s="14"/>
      <c r="P386" s="27"/>
      <c r="Q386" s="14"/>
      <c r="S386" s="2" t="str">
        <f t="shared" si="10"/>
        <v>0</v>
      </c>
      <c r="T386" s="8" t="str">
        <f t="shared" si="11"/>
        <v>OK</v>
      </c>
    </row>
    <row r="387" spans="1:20" x14ac:dyDescent="0.35">
      <c r="A387" t="s">
        <v>3250</v>
      </c>
      <c r="B387" t="s">
        <v>3251</v>
      </c>
      <c r="C387" t="s">
        <v>3252</v>
      </c>
      <c r="D387" t="s">
        <v>3253</v>
      </c>
      <c r="E387" t="s">
        <v>2396</v>
      </c>
      <c r="F387" s="13"/>
      <c r="H387" s="14"/>
      <c r="I387" s="14"/>
      <c r="J387" s="14"/>
      <c r="K387" s="14"/>
      <c r="L387" s="14"/>
      <c r="M387" s="14"/>
      <c r="N387" s="14"/>
      <c r="O387" s="14"/>
      <c r="P387" s="27"/>
      <c r="Q387" s="14"/>
      <c r="S387" s="2" t="str">
        <f t="shared" ref="S387:S450" si="12">IF(SUM(H387:Q387)=0,"0",SUM(H387:Q387))</f>
        <v>0</v>
      </c>
      <c r="T387" s="8" t="str">
        <f t="shared" si="11"/>
        <v>OK</v>
      </c>
    </row>
    <row r="388" spans="1:20" x14ac:dyDescent="0.35">
      <c r="A388" t="s">
        <v>2004</v>
      </c>
      <c r="B388" t="s">
        <v>2003</v>
      </c>
      <c r="C388" t="s">
        <v>435</v>
      </c>
      <c r="D388" t="s">
        <v>3254</v>
      </c>
      <c r="E388" t="s">
        <v>2005</v>
      </c>
      <c r="F388" s="13"/>
      <c r="H388" s="14"/>
      <c r="I388" s="14"/>
      <c r="J388" s="14"/>
      <c r="K388" s="14"/>
      <c r="L388" s="14"/>
      <c r="M388" s="14"/>
      <c r="N388" s="14"/>
      <c r="O388" s="14"/>
      <c r="P388" s="27"/>
      <c r="Q388" s="14"/>
      <c r="S388" s="2" t="str">
        <f t="shared" si="12"/>
        <v>0</v>
      </c>
      <c r="T388" s="8" t="str">
        <f t="shared" ref="T388:T434" si="13">IF(SUM(H388:P388)&gt;7,"Too many votes","OK")</f>
        <v>OK</v>
      </c>
    </row>
    <row r="389" spans="1:20" x14ac:dyDescent="0.35">
      <c r="A389" t="s">
        <v>3255</v>
      </c>
      <c r="B389" t="s">
        <v>3256</v>
      </c>
      <c r="C389" t="s">
        <v>3257</v>
      </c>
      <c r="D389" t="s">
        <v>3258</v>
      </c>
      <c r="E389" t="s">
        <v>2397</v>
      </c>
      <c r="F389" s="13"/>
      <c r="H389" s="14"/>
      <c r="I389" s="14"/>
      <c r="J389" s="14"/>
      <c r="K389" s="14"/>
      <c r="L389" s="14"/>
      <c r="M389" s="14"/>
      <c r="N389" s="14"/>
      <c r="O389" s="14"/>
      <c r="P389" s="27"/>
      <c r="Q389" s="14"/>
      <c r="S389" s="2" t="str">
        <f t="shared" si="12"/>
        <v>0</v>
      </c>
      <c r="T389" s="8" t="str">
        <f t="shared" si="13"/>
        <v>OK</v>
      </c>
    </row>
    <row r="390" spans="1:20" x14ac:dyDescent="0.35">
      <c r="A390" t="s">
        <v>3259</v>
      </c>
      <c r="B390" t="s">
        <v>3260</v>
      </c>
      <c r="C390" t="s">
        <v>3261</v>
      </c>
      <c r="D390" t="s">
        <v>3262</v>
      </c>
      <c r="E390" t="s">
        <v>2398</v>
      </c>
      <c r="F390" s="13"/>
      <c r="H390" s="14"/>
      <c r="I390" s="14"/>
      <c r="J390" s="14"/>
      <c r="K390" s="14"/>
      <c r="L390" s="14"/>
      <c r="M390" s="14"/>
      <c r="N390" s="14"/>
      <c r="O390" s="14"/>
      <c r="P390" s="27"/>
      <c r="Q390" s="14"/>
      <c r="S390" s="2" t="str">
        <f t="shared" si="12"/>
        <v>0</v>
      </c>
      <c r="T390" s="8" t="str">
        <f t="shared" si="13"/>
        <v>OK</v>
      </c>
    </row>
    <row r="391" spans="1:20" x14ac:dyDescent="0.35">
      <c r="A391" t="s">
        <v>3263</v>
      </c>
      <c r="B391" t="s">
        <v>51</v>
      </c>
      <c r="C391" t="s">
        <v>1211</v>
      </c>
      <c r="D391" t="s">
        <v>3264</v>
      </c>
      <c r="E391" t="s">
        <v>2006</v>
      </c>
      <c r="F391" s="13"/>
      <c r="H391" s="14"/>
      <c r="I391" s="14"/>
      <c r="J391" s="14"/>
      <c r="K391" s="14"/>
      <c r="L391" s="14"/>
      <c r="M391" s="14"/>
      <c r="N391" s="14"/>
      <c r="O391" s="14"/>
      <c r="P391" s="27"/>
      <c r="Q391" s="14"/>
      <c r="S391" s="2" t="str">
        <f t="shared" si="12"/>
        <v>0</v>
      </c>
      <c r="T391" s="8" t="str">
        <f>IF(SUM(H391:P391)&gt;7,"Too many votes","OK")</f>
        <v>OK</v>
      </c>
    </row>
    <row r="392" spans="1:20" x14ac:dyDescent="0.35">
      <c r="A392" t="s">
        <v>2009</v>
      </c>
      <c r="B392" t="s">
        <v>2007</v>
      </c>
      <c r="C392" t="s">
        <v>2008</v>
      </c>
      <c r="D392" t="s">
        <v>3265</v>
      </c>
      <c r="E392" t="s">
        <v>1405</v>
      </c>
      <c r="F392" s="13"/>
      <c r="H392" s="14"/>
      <c r="I392" s="14"/>
      <c r="J392" s="14"/>
      <c r="K392" s="14"/>
      <c r="L392" s="14"/>
      <c r="M392" s="14"/>
      <c r="N392" s="14"/>
      <c r="O392" s="14"/>
      <c r="P392" s="27"/>
      <c r="Q392" s="14"/>
      <c r="S392" s="2" t="str">
        <f t="shared" si="12"/>
        <v>0</v>
      </c>
      <c r="T392" s="8" t="str">
        <f t="shared" si="13"/>
        <v>OK</v>
      </c>
    </row>
    <row r="393" spans="1:20" x14ac:dyDescent="0.35">
      <c r="A393" t="s">
        <v>1550</v>
      </c>
      <c r="B393" t="s">
        <v>1548</v>
      </c>
      <c r="C393" t="s">
        <v>1549</v>
      </c>
      <c r="D393" t="s">
        <v>3266</v>
      </c>
      <c r="E393" t="s">
        <v>1405</v>
      </c>
      <c r="F393" s="13"/>
      <c r="H393" s="14"/>
      <c r="I393" s="14"/>
      <c r="J393" s="14"/>
      <c r="K393" s="14"/>
      <c r="L393" s="14"/>
      <c r="M393" s="14"/>
      <c r="N393" s="14"/>
      <c r="O393" s="14"/>
      <c r="P393" s="27"/>
      <c r="Q393" s="14"/>
      <c r="S393" s="2" t="str">
        <f t="shared" si="12"/>
        <v>0</v>
      </c>
      <c r="T393" s="8" t="str">
        <f t="shared" si="13"/>
        <v>OK</v>
      </c>
    </row>
    <row r="394" spans="1:20" x14ac:dyDescent="0.35">
      <c r="A394" t="s">
        <v>1553</v>
      </c>
      <c r="B394" t="s">
        <v>1551</v>
      </c>
      <c r="C394" t="s">
        <v>1552</v>
      </c>
      <c r="D394" t="s">
        <v>3267</v>
      </c>
      <c r="E394" t="s">
        <v>826</v>
      </c>
      <c r="F394" s="13"/>
      <c r="H394" s="14"/>
      <c r="I394" s="14"/>
      <c r="J394" s="14"/>
      <c r="K394" s="14"/>
      <c r="L394" s="14"/>
      <c r="M394" s="14"/>
      <c r="N394" s="14"/>
      <c r="O394" s="14"/>
      <c r="P394" s="27"/>
      <c r="Q394" s="14"/>
      <c r="S394" s="2" t="str">
        <f t="shared" si="12"/>
        <v>0</v>
      </c>
      <c r="T394" s="8" t="str">
        <f t="shared" si="13"/>
        <v>OK</v>
      </c>
    </row>
    <row r="395" spans="1:20" x14ac:dyDescent="0.35">
      <c r="A395" t="s">
        <v>1556</v>
      </c>
      <c r="B395" t="s">
        <v>1554</v>
      </c>
      <c r="C395" t="s">
        <v>1555</v>
      </c>
      <c r="D395" t="s">
        <v>3268</v>
      </c>
      <c r="E395" t="s">
        <v>826</v>
      </c>
      <c r="F395" s="13"/>
      <c r="H395" s="14"/>
      <c r="I395" s="14"/>
      <c r="J395" s="14"/>
      <c r="K395" s="14"/>
      <c r="L395" s="14"/>
      <c r="M395" s="14"/>
      <c r="N395" s="14"/>
      <c r="O395" s="14"/>
      <c r="P395" s="27"/>
      <c r="Q395" s="14"/>
      <c r="S395" s="2" t="str">
        <f t="shared" si="12"/>
        <v>0</v>
      </c>
      <c r="T395" s="8" t="str">
        <f t="shared" si="13"/>
        <v>OK</v>
      </c>
    </row>
    <row r="396" spans="1:20" x14ac:dyDescent="0.35">
      <c r="A396" t="s">
        <v>2011</v>
      </c>
      <c r="B396" t="s">
        <v>2010</v>
      </c>
      <c r="C396" t="s">
        <v>1108</v>
      </c>
      <c r="D396" t="s">
        <v>3269</v>
      </c>
      <c r="E396" t="s">
        <v>2012</v>
      </c>
      <c r="F396" s="13"/>
      <c r="H396" s="14"/>
      <c r="I396" s="14"/>
      <c r="J396" s="14"/>
      <c r="K396" s="14"/>
      <c r="L396" s="14"/>
      <c r="M396" s="14"/>
      <c r="N396" s="14"/>
      <c r="O396" s="14"/>
      <c r="P396" s="27"/>
      <c r="Q396" s="14"/>
      <c r="S396" s="2" t="str">
        <f t="shared" si="12"/>
        <v>0</v>
      </c>
      <c r="T396" s="8" t="str">
        <f t="shared" si="13"/>
        <v>OK</v>
      </c>
    </row>
    <row r="397" spans="1:20" x14ac:dyDescent="0.35">
      <c r="A397" t="s">
        <v>3270</v>
      </c>
      <c r="B397" t="s">
        <v>109</v>
      </c>
      <c r="C397" t="s">
        <v>3271</v>
      </c>
      <c r="D397" t="s">
        <v>3272</v>
      </c>
      <c r="E397" t="s">
        <v>2399</v>
      </c>
      <c r="F397" s="13"/>
      <c r="H397" s="14"/>
      <c r="I397" s="14"/>
      <c r="J397" s="14"/>
      <c r="K397" s="14"/>
      <c r="L397" s="14"/>
      <c r="M397" s="14"/>
      <c r="N397" s="14"/>
      <c r="O397" s="14"/>
      <c r="P397" s="27"/>
      <c r="Q397" s="14"/>
      <c r="S397" s="2" t="str">
        <f t="shared" si="12"/>
        <v>0</v>
      </c>
      <c r="T397" s="8" t="str">
        <f t="shared" si="13"/>
        <v>OK</v>
      </c>
    </row>
    <row r="398" spans="1:20" x14ac:dyDescent="0.35">
      <c r="A398" t="s">
        <v>3273</v>
      </c>
      <c r="B398" t="s">
        <v>3274</v>
      </c>
      <c r="C398" t="s">
        <v>3275</v>
      </c>
      <c r="D398" t="s">
        <v>3276</v>
      </c>
      <c r="E398" t="s">
        <v>2399</v>
      </c>
      <c r="F398" s="13"/>
      <c r="H398" s="14"/>
      <c r="I398" s="14"/>
      <c r="J398" s="14"/>
      <c r="K398" s="14"/>
      <c r="L398" s="14"/>
      <c r="M398" s="14"/>
      <c r="N398" s="14"/>
      <c r="O398" s="14"/>
      <c r="P398" s="27"/>
      <c r="Q398" s="14"/>
      <c r="S398" s="2" t="str">
        <f t="shared" si="12"/>
        <v>0</v>
      </c>
      <c r="T398" s="8" t="str">
        <f t="shared" si="13"/>
        <v>OK</v>
      </c>
    </row>
    <row r="399" spans="1:20" x14ac:dyDescent="0.35">
      <c r="A399" t="s">
        <v>3277</v>
      </c>
      <c r="B399" t="s">
        <v>465</v>
      </c>
      <c r="C399" t="s">
        <v>3278</v>
      </c>
      <c r="D399" t="s">
        <v>3279</v>
      </c>
      <c r="E399" t="s">
        <v>2399</v>
      </c>
      <c r="F399" s="13"/>
      <c r="H399" s="14"/>
      <c r="I399" s="14"/>
      <c r="J399" s="14"/>
      <c r="K399" s="14"/>
      <c r="L399" s="14"/>
      <c r="M399" s="14"/>
      <c r="N399" s="14"/>
      <c r="O399" s="14"/>
      <c r="P399" s="27"/>
      <c r="Q399" s="14"/>
      <c r="S399" s="2" t="str">
        <f t="shared" si="12"/>
        <v>0</v>
      </c>
      <c r="T399" s="8" t="str">
        <f t="shared" si="13"/>
        <v>OK</v>
      </c>
    </row>
    <row r="400" spans="1:20" x14ac:dyDescent="0.35">
      <c r="A400" t="s">
        <v>1557</v>
      </c>
      <c r="B400" t="s">
        <v>620</v>
      </c>
      <c r="C400" t="s">
        <v>3280</v>
      </c>
      <c r="D400" t="s">
        <v>3281</v>
      </c>
      <c r="E400" t="s">
        <v>1406</v>
      </c>
      <c r="F400" s="13"/>
      <c r="H400" s="14"/>
      <c r="I400" s="14"/>
      <c r="J400" s="14"/>
      <c r="K400" s="14"/>
      <c r="L400" s="14"/>
      <c r="M400" s="14"/>
      <c r="N400" s="14"/>
      <c r="O400" s="14"/>
      <c r="P400" s="27"/>
      <c r="Q400" s="14"/>
      <c r="S400" s="2" t="str">
        <f t="shared" si="12"/>
        <v>0</v>
      </c>
      <c r="T400" s="8" t="str">
        <f t="shared" si="13"/>
        <v>OK</v>
      </c>
    </row>
    <row r="401" spans="1:20" x14ac:dyDescent="0.35">
      <c r="A401" t="s">
        <v>1248</v>
      </c>
      <c r="B401" t="s">
        <v>1127</v>
      </c>
      <c r="C401" t="s">
        <v>1128</v>
      </c>
      <c r="D401" t="s">
        <v>3282</v>
      </c>
      <c r="E401" t="s">
        <v>380</v>
      </c>
      <c r="F401" s="13"/>
      <c r="H401" s="14"/>
      <c r="I401" s="14"/>
      <c r="J401" s="14"/>
      <c r="K401" s="14"/>
      <c r="L401" s="14"/>
      <c r="M401" s="14"/>
      <c r="N401" s="14"/>
      <c r="O401" s="14"/>
      <c r="P401" s="27"/>
      <c r="Q401" s="14"/>
      <c r="S401" s="2" t="str">
        <f t="shared" si="12"/>
        <v>0</v>
      </c>
      <c r="T401" s="8" t="str">
        <f t="shared" si="13"/>
        <v>OK</v>
      </c>
    </row>
    <row r="402" spans="1:20" x14ac:dyDescent="0.35">
      <c r="A402" t="s">
        <v>3283</v>
      </c>
      <c r="B402" t="s">
        <v>3284</v>
      </c>
      <c r="C402" t="s">
        <v>3285</v>
      </c>
      <c r="D402" t="s">
        <v>3286</v>
      </c>
      <c r="E402" t="s">
        <v>2400</v>
      </c>
      <c r="F402" s="13"/>
      <c r="H402" s="14"/>
      <c r="I402" s="14"/>
      <c r="J402" s="14"/>
      <c r="K402" s="14"/>
      <c r="L402" s="14"/>
      <c r="M402" s="14"/>
      <c r="N402" s="14"/>
      <c r="O402" s="14"/>
      <c r="P402" s="27"/>
      <c r="Q402" s="14"/>
      <c r="S402" s="2" t="str">
        <f t="shared" si="12"/>
        <v>0</v>
      </c>
      <c r="T402" s="8" t="str">
        <f t="shared" si="13"/>
        <v>OK</v>
      </c>
    </row>
    <row r="403" spans="1:20" x14ac:dyDescent="0.35">
      <c r="A403" t="s">
        <v>1560</v>
      </c>
      <c r="B403" t="s">
        <v>1558</v>
      </c>
      <c r="C403" t="s">
        <v>1559</v>
      </c>
      <c r="D403" t="s">
        <v>3287</v>
      </c>
      <c r="E403" t="s">
        <v>1407</v>
      </c>
      <c r="F403" s="13"/>
      <c r="H403" s="14"/>
      <c r="I403" s="14"/>
      <c r="J403" s="14"/>
      <c r="K403" s="14"/>
      <c r="L403" s="14"/>
      <c r="M403" s="14"/>
      <c r="N403" s="14"/>
      <c r="O403" s="14"/>
      <c r="P403" s="27"/>
      <c r="Q403" s="14"/>
      <c r="S403" s="2" t="str">
        <f t="shared" si="12"/>
        <v>0</v>
      </c>
      <c r="T403" s="8" t="str">
        <f t="shared" si="13"/>
        <v>OK</v>
      </c>
    </row>
    <row r="404" spans="1:20" x14ac:dyDescent="0.35">
      <c r="A404" t="s">
        <v>1249</v>
      </c>
      <c r="B404" t="s">
        <v>1129</v>
      </c>
      <c r="C404" t="s">
        <v>1130</v>
      </c>
      <c r="D404" t="s">
        <v>3288</v>
      </c>
      <c r="E404" t="s">
        <v>1332</v>
      </c>
      <c r="F404" s="13"/>
      <c r="H404" s="14"/>
      <c r="I404" s="14"/>
      <c r="J404" s="14"/>
      <c r="K404" s="14"/>
      <c r="L404" s="14"/>
      <c r="M404" s="14"/>
      <c r="N404" s="14"/>
      <c r="O404" s="14"/>
      <c r="P404" s="27"/>
      <c r="Q404" s="14"/>
      <c r="S404" s="2" t="str">
        <f t="shared" si="12"/>
        <v>0</v>
      </c>
      <c r="T404" s="8" t="str">
        <f t="shared" si="13"/>
        <v>OK</v>
      </c>
    </row>
    <row r="405" spans="1:20" x14ac:dyDescent="0.35">
      <c r="A405" t="s">
        <v>2015</v>
      </c>
      <c r="B405" t="s">
        <v>2013</v>
      </c>
      <c r="C405" t="s">
        <v>2014</v>
      </c>
      <c r="D405" t="s">
        <v>3289</v>
      </c>
      <c r="E405" t="s">
        <v>2016</v>
      </c>
      <c r="F405" s="13"/>
      <c r="H405" s="14"/>
      <c r="I405" s="14"/>
      <c r="J405" s="14"/>
      <c r="K405" s="14"/>
      <c r="L405" s="14"/>
      <c r="M405" s="14"/>
      <c r="N405" s="14"/>
      <c r="O405" s="14"/>
      <c r="P405" s="27"/>
      <c r="Q405" s="14"/>
      <c r="S405" s="2" t="str">
        <f t="shared" si="12"/>
        <v>0</v>
      </c>
      <c r="T405" s="8" t="str">
        <f t="shared" si="13"/>
        <v>OK</v>
      </c>
    </row>
    <row r="406" spans="1:20" x14ac:dyDescent="0.35">
      <c r="A406" t="s">
        <v>3290</v>
      </c>
      <c r="B406" t="s">
        <v>3291</v>
      </c>
      <c r="C406" t="s">
        <v>3292</v>
      </c>
      <c r="D406" t="s">
        <v>3293</v>
      </c>
      <c r="E406" t="s">
        <v>2019</v>
      </c>
      <c r="F406" s="13"/>
      <c r="H406" s="14"/>
      <c r="I406" s="14"/>
      <c r="J406" s="14"/>
      <c r="K406" s="14"/>
      <c r="L406" s="14"/>
      <c r="M406" s="14"/>
      <c r="N406" s="14"/>
      <c r="O406" s="14"/>
      <c r="P406" s="27"/>
      <c r="Q406" s="14"/>
      <c r="S406" s="2" t="str">
        <f t="shared" si="12"/>
        <v>0</v>
      </c>
      <c r="T406" s="8" t="str">
        <f t="shared" si="13"/>
        <v>OK</v>
      </c>
    </row>
    <row r="407" spans="1:20" x14ac:dyDescent="0.35">
      <c r="A407" t="s">
        <v>2022</v>
      </c>
      <c r="B407" t="s">
        <v>2020</v>
      </c>
      <c r="C407" t="s">
        <v>2021</v>
      </c>
      <c r="D407" t="s">
        <v>3294</v>
      </c>
      <c r="E407" t="s">
        <v>2019</v>
      </c>
      <c r="F407" s="13"/>
      <c r="H407" s="14"/>
      <c r="I407" s="14"/>
      <c r="J407" s="14"/>
      <c r="K407" s="14"/>
      <c r="L407" s="14"/>
      <c r="M407" s="14"/>
      <c r="N407" s="14"/>
      <c r="O407" s="14"/>
      <c r="P407" s="27"/>
      <c r="Q407" s="14"/>
      <c r="S407" s="2" t="str">
        <f t="shared" si="12"/>
        <v>0</v>
      </c>
      <c r="T407" s="8" t="str">
        <f t="shared" si="13"/>
        <v>OK</v>
      </c>
    </row>
    <row r="408" spans="1:20" x14ac:dyDescent="0.35">
      <c r="A408" t="s">
        <v>3295</v>
      </c>
      <c r="B408" t="s">
        <v>1492</v>
      </c>
      <c r="C408" t="s">
        <v>1493</v>
      </c>
      <c r="D408" t="s">
        <v>3296</v>
      </c>
      <c r="E408" t="s">
        <v>384</v>
      </c>
      <c r="F408" s="13"/>
      <c r="H408" s="14"/>
      <c r="I408" s="14"/>
      <c r="J408" s="14"/>
      <c r="K408" s="14"/>
      <c r="L408" s="14"/>
      <c r="M408" s="14"/>
      <c r="N408" s="14"/>
      <c r="O408" s="14"/>
      <c r="P408" s="27"/>
      <c r="Q408" s="14"/>
      <c r="S408" s="2" t="str">
        <f t="shared" si="12"/>
        <v>0</v>
      </c>
      <c r="T408" s="8" t="str">
        <f t="shared" si="13"/>
        <v>OK</v>
      </c>
    </row>
    <row r="409" spans="1:20" x14ac:dyDescent="0.35">
      <c r="A409" t="s">
        <v>1562</v>
      </c>
      <c r="B409" t="s">
        <v>128</v>
      </c>
      <c r="C409" t="s">
        <v>1561</v>
      </c>
      <c r="D409" t="s">
        <v>3297</v>
      </c>
      <c r="E409" t="s">
        <v>384</v>
      </c>
      <c r="F409" s="13"/>
      <c r="H409" s="14"/>
      <c r="I409" s="14"/>
      <c r="J409" s="14"/>
      <c r="K409" s="14"/>
      <c r="L409" s="14"/>
      <c r="M409" s="14"/>
      <c r="N409" s="14"/>
      <c r="O409" s="14"/>
      <c r="P409" s="27"/>
      <c r="Q409" s="14"/>
      <c r="S409" s="2" t="str">
        <f t="shared" si="12"/>
        <v>0</v>
      </c>
      <c r="T409" s="8" t="str">
        <f t="shared" si="13"/>
        <v>OK</v>
      </c>
    </row>
    <row r="410" spans="1:20" x14ac:dyDescent="0.35">
      <c r="A410" t="s">
        <v>1250</v>
      </c>
      <c r="B410" t="s">
        <v>374</v>
      </c>
      <c r="C410" t="s">
        <v>1131</v>
      </c>
      <c r="D410" t="s">
        <v>3298</v>
      </c>
      <c r="E410" t="s">
        <v>1333</v>
      </c>
      <c r="F410" s="13"/>
      <c r="H410" s="14"/>
      <c r="I410" s="14"/>
      <c r="J410" s="14"/>
      <c r="K410" s="14"/>
      <c r="L410" s="14"/>
      <c r="M410" s="14"/>
      <c r="N410" s="14"/>
      <c r="O410" s="14"/>
      <c r="P410" s="27"/>
      <c r="Q410" s="14"/>
      <c r="S410" s="2" t="str">
        <f t="shared" si="12"/>
        <v>0</v>
      </c>
      <c r="T410" s="8" t="str">
        <f t="shared" si="13"/>
        <v>OK</v>
      </c>
    </row>
    <row r="411" spans="1:20" x14ac:dyDescent="0.35">
      <c r="A411" t="s">
        <v>630</v>
      </c>
      <c r="B411" t="s">
        <v>628</v>
      </c>
      <c r="C411" t="s">
        <v>629</v>
      </c>
      <c r="D411" t="s">
        <v>3299</v>
      </c>
      <c r="E411" t="s">
        <v>387</v>
      </c>
      <c r="F411" s="13"/>
      <c r="H411" s="14"/>
      <c r="I411" s="14"/>
      <c r="J411" s="14"/>
      <c r="K411" s="14"/>
      <c r="L411" s="14"/>
      <c r="M411" s="14"/>
      <c r="N411" s="14"/>
      <c r="O411" s="14"/>
      <c r="P411" s="27"/>
      <c r="Q411" s="14"/>
      <c r="S411" s="2" t="str">
        <f t="shared" si="12"/>
        <v>0</v>
      </c>
      <c r="T411" s="8" t="str">
        <f t="shared" si="13"/>
        <v>OK</v>
      </c>
    </row>
    <row r="412" spans="1:20" x14ac:dyDescent="0.35">
      <c r="A412" t="s">
        <v>3300</v>
      </c>
      <c r="B412" t="s">
        <v>3301</v>
      </c>
      <c r="C412" t="s">
        <v>3302</v>
      </c>
      <c r="D412" t="s">
        <v>3303</v>
      </c>
      <c r="E412" t="s">
        <v>2402</v>
      </c>
      <c r="F412" s="13"/>
      <c r="H412" s="14"/>
      <c r="I412" s="14"/>
      <c r="J412" s="14"/>
      <c r="K412" s="14"/>
      <c r="L412" s="14"/>
      <c r="M412" s="14"/>
      <c r="N412" s="14"/>
      <c r="O412" s="14"/>
      <c r="P412" s="27"/>
      <c r="Q412" s="14"/>
      <c r="S412" s="2" t="str">
        <f t="shared" si="12"/>
        <v>0</v>
      </c>
      <c r="T412" s="8" t="str">
        <f t="shared" si="13"/>
        <v>OK</v>
      </c>
    </row>
    <row r="413" spans="1:20" x14ac:dyDescent="0.35">
      <c r="A413" t="s">
        <v>3304</v>
      </c>
      <c r="B413" t="s">
        <v>3305</v>
      </c>
      <c r="C413" t="s">
        <v>3306</v>
      </c>
      <c r="D413" t="s">
        <v>3307</v>
      </c>
      <c r="E413" t="s">
        <v>3308</v>
      </c>
      <c r="F413" s="13"/>
      <c r="H413" s="14"/>
      <c r="I413" s="14"/>
      <c r="J413" s="14"/>
      <c r="K413" s="14"/>
      <c r="L413" s="14"/>
      <c r="M413" s="14"/>
      <c r="N413" s="14"/>
      <c r="O413" s="14"/>
      <c r="P413" s="27"/>
      <c r="Q413" s="14"/>
      <c r="S413" s="2" t="str">
        <f t="shared" si="12"/>
        <v>0</v>
      </c>
      <c r="T413" s="8" t="str">
        <f t="shared" si="13"/>
        <v>OK</v>
      </c>
    </row>
    <row r="414" spans="1:20" x14ac:dyDescent="0.35">
      <c r="A414" t="s">
        <v>3309</v>
      </c>
      <c r="B414" t="s">
        <v>3310</v>
      </c>
      <c r="C414" t="s">
        <v>3311</v>
      </c>
      <c r="D414" t="s">
        <v>3312</v>
      </c>
      <c r="E414" t="s">
        <v>2402</v>
      </c>
      <c r="F414" s="13"/>
      <c r="H414" s="14"/>
      <c r="I414" s="14"/>
      <c r="J414" s="14"/>
      <c r="K414" s="14"/>
      <c r="L414" s="14"/>
      <c r="M414" s="14"/>
      <c r="N414" s="14"/>
      <c r="O414" s="14"/>
      <c r="P414" s="27"/>
      <c r="Q414" s="14"/>
      <c r="S414" s="2" t="str">
        <f t="shared" si="12"/>
        <v>0</v>
      </c>
      <c r="T414" s="8" t="str">
        <f t="shared" si="13"/>
        <v>OK</v>
      </c>
    </row>
    <row r="415" spans="1:20" x14ac:dyDescent="0.35">
      <c r="A415" t="s">
        <v>3313</v>
      </c>
      <c r="B415" t="s">
        <v>3314</v>
      </c>
      <c r="C415" t="s">
        <v>3315</v>
      </c>
      <c r="D415" t="s">
        <v>3316</v>
      </c>
      <c r="E415" t="s">
        <v>2401</v>
      </c>
      <c r="F415" s="13"/>
      <c r="H415" s="14"/>
      <c r="I415" s="14"/>
      <c r="J415" s="14"/>
      <c r="K415" s="14"/>
      <c r="L415" s="14"/>
      <c r="M415" s="14"/>
      <c r="N415" s="14"/>
      <c r="O415" s="14"/>
      <c r="P415" s="27"/>
      <c r="Q415" s="14"/>
      <c r="S415" s="2" t="str">
        <f t="shared" si="12"/>
        <v>0</v>
      </c>
      <c r="T415" s="8" t="str">
        <f t="shared" si="13"/>
        <v>OK</v>
      </c>
    </row>
    <row r="416" spans="1:20" x14ac:dyDescent="0.35">
      <c r="A416" t="s">
        <v>3317</v>
      </c>
      <c r="B416" t="s">
        <v>620</v>
      </c>
      <c r="C416" t="s">
        <v>3318</v>
      </c>
      <c r="D416" t="s">
        <v>3319</v>
      </c>
      <c r="E416" t="s">
        <v>2403</v>
      </c>
      <c r="F416" s="13"/>
      <c r="H416" s="14"/>
      <c r="I416" s="14"/>
      <c r="J416" s="14"/>
      <c r="K416" s="14"/>
      <c r="L416" s="14"/>
      <c r="M416" s="14"/>
      <c r="N416" s="14"/>
      <c r="O416" s="14"/>
      <c r="P416" s="27"/>
      <c r="Q416" s="14"/>
      <c r="S416" s="2" t="str">
        <f t="shared" si="12"/>
        <v>0</v>
      </c>
      <c r="T416" s="8" t="str">
        <f t="shared" si="13"/>
        <v>OK</v>
      </c>
    </row>
    <row r="417" spans="1:20" x14ac:dyDescent="0.35">
      <c r="A417" t="s">
        <v>3320</v>
      </c>
      <c r="B417" t="s">
        <v>2044</v>
      </c>
      <c r="C417" t="s">
        <v>1529</v>
      </c>
      <c r="D417" t="s">
        <v>3321</v>
      </c>
      <c r="E417" t="s">
        <v>2294</v>
      </c>
      <c r="F417" s="13"/>
      <c r="H417" s="14"/>
      <c r="I417" s="14"/>
      <c r="J417" s="14"/>
      <c r="K417" s="14"/>
      <c r="L417" s="14"/>
      <c r="M417" s="14"/>
      <c r="N417" s="14"/>
      <c r="O417" s="14"/>
      <c r="P417" s="27"/>
      <c r="Q417" s="14"/>
      <c r="S417" s="2" t="str">
        <f t="shared" si="12"/>
        <v>0</v>
      </c>
      <c r="T417" s="8" t="str">
        <f t="shared" si="13"/>
        <v>OK</v>
      </c>
    </row>
    <row r="418" spans="1:20" x14ac:dyDescent="0.35">
      <c r="A418" t="s">
        <v>3322</v>
      </c>
      <c r="B418" t="s">
        <v>3323</v>
      </c>
      <c r="C418" t="s">
        <v>172</v>
      </c>
      <c r="D418" t="s">
        <v>3324</v>
      </c>
      <c r="E418" t="s">
        <v>2294</v>
      </c>
      <c r="F418" s="13"/>
      <c r="H418" s="14"/>
      <c r="I418" s="14"/>
      <c r="J418" s="14"/>
      <c r="K418" s="14"/>
      <c r="L418" s="14"/>
      <c r="M418" s="14"/>
      <c r="N418" s="14"/>
      <c r="O418" s="14"/>
      <c r="P418" s="27"/>
      <c r="Q418" s="14"/>
      <c r="S418" s="2" t="str">
        <f t="shared" si="12"/>
        <v>0</v>
      </c>
      <c r="T418" s="8" t="str">
        <f t="shared" si="13"/>
        <v>OK</v>
      </c>
    </row>
    <row r="419" spans="1:20" x14ac:dyDescent="0.35">
      <c r="A419" t="s">
        <v>3325</v>
      </c>
      <c r="B419" t="s">
        <v>237</v>
      </c>
      <c r="C419" t="s">
        <v>3326</v>
      </c>
      <c r="D419" t="s">
        <v>3327</v>
      </c>
      <c r="E419" t="s">
        <v>2294</v>
      </c>
      <c r="F419" s="13"/>
      <c r="H419" s="14"/>
      <c r="I419" s="14"/>
      <c r="J419" s="14"/>
      <c r="K419" s="14"/>
      <c r="L419" s="14"/>
      <c r="M419" s="14"/>
      <c r="N419" s="14"/>
      <c r="O419" s="14"/>
      <c r="P419" s="27"/>
      <c r="Q419" s="14"/>
      <c r="S419" s="2" t="str">
        <f t="shared" si="12"/>
        <v>0</v>
      </c>
      <c r="T419" s="8" t="str">
        <f t="shared" si="13"/>
        <v>OK</v>
      </c>
    </row>
    <row r="420" spans="1:20" x14ac:dyDescent="0.35">
      <c r="A420" t="s">
        <v>3328</v>
      </c>
      <c r="B420" t="s">
        <v>469</v>
      </c>
      <c r="C420" t="s">
        <v>173</v>
      </c>
      <c r="D420" t="s">
        <v>3076</v>
      </c>
      <c r="E420" t="s">
        <v>2294</v>
      </c>
      <c r="F420" s="13"/>
      <c r="H420" s="14"/>
      <c r="I420" s="14"/>
      <c r="J420" s="14"/>
      <c r="K420" s="14"/>
      <c r="L420" s="14"/>
      <c r="M420" s="14"/>
      <c r="N420" s="14"/>
      <c r="O420" s="14"/>
      <c r="P420" s="27"/>
      <c r="Q420" s="14"/>
      <c r="S420" s="2" t="str">
        <f t="shared" si="12"/>
        <v>0</v>
      </c>
      <c r="T420" s="8" t="str">
        <f t="shared" si="13"/>
        <v>OK</v>
      </c>
    </row>
    <row r="421" spans="1:20" x14ac:dyDescent="0.35">
      <c r="A421" t="s">
        <v>3329</v>
      </c>
      <c r="B421" t="s">
        <v>3330</v>
      </c>
      <c r="C421" t="s">
        <v>3331</v>
      </c>
      <c r="D421" t="s">
        <v>3332</v>
      </c>
      <c r="E421" t="s">
        <v>2294</v>
      </c>
      <c r="F421" s="13"/>
      <c r="H421" s="14"/>
      <c r="I421" s="14"/>
      <c r="J421" s="14"/>
      <c r="K421" s="14"/>
      <c r="L421" s="14"/>
      <c r="M421" s="14"/>
      <c r="N421" s="14"/>
      <c r="O421" s="14"/>
      <c r="P421" s="27"/>
      <c r="Q421" s="14"/>
      <c r="S421" s="2" t="str">
        <f t="shared" si="12"/>
        <v>0</v>
      </c>
      <c r="T421" s="8" t="str">
        <f t="shared" si="13"/>
        <v>OK</v>
      </c>
    </row>
    <row r="422" spans="1:20" x14ac:dyDescent="0.35">
      <c r="A422" t="s">
        <v>3333</v>
      </c>
      <c r="B422" t="s">
        <v>2566</v>
      </c>
      <c r="C422" t="s">
        <v>2567</v>
      </c>
      <c r="D422" t="s">
        <v>2568</v>
      </c>
      <c r="E422" t="s">
        <v>2294</v>
      </c>
      <c r="F422" s="13"/>
      <c r="H422" s="14"/>
      <c r="I422" s="14"/>
      <c r="J422" s="14"/>
      <c r="K422" s="14"/>
      <c r="L422" s="14"/>
      <c r="M422" s="14"/>
      <c r="N422" s="14"/>
      <c r="O422" s="14"/>
      <c r="P422" s="27"/>
      <c r="Q422" s="14"/>
      <c r="S422" s="2" t="str">
        <f t="shared" si="12"/>
        <v>0</v>
      </c>
      <c r="T422" s="8" t="str">
        <f t="shared" si="13"/>
        <v>OK</v>
      </c>
    </row>
    <row r="423" spans="1:20" x14ac:dyDescent="0.35">
      <c r="A423" t="s">
        <v>3334</v>
      </c>
      <c r="B423" t="s">
        <v>620</v>
      </c>
      <c r="C423" t="s">
        <v>3318</v>
      </c>
      <c r="D423" t="s">
        <v>3319</v>
      </c>
      <c r="E423" t="s">
        <v>2294</v>
      </c>
      <c r="F423" s="13"/>
      <c r="H423" s="14"/>
      <c r="I423" s="14"/>
      <c r="J423" s="14"/>
      <c r="K423" s="14"/>
      <c r="L423" s="14"/>
      <c r="M423" s="14"/>
      <c r="N423" s="14"/>
      <c r="O423" s="14"/>
      <c r="P423" s="27"/>
      <c r="Q423" s="14"/>
      <c r="S423" s="2" t="str">
        <f t="shared" si="12"/>
        <v>0</v>
      </c>
      <c r="T423" s="8" t="str">
        <f t="shared" si="13"/>
        <v>OK</v>
      </c>
    </row>
    <row r="424" spans="1:20" x14ac:dyDescent="0.35">
      <c r="A424" t="s">
        <v>3335</v>
      </c>
      <c r="B424" t="s">
        <v>3336</v>
      </c>
      <c r="C424" t="s">
        <v>3337</v>
      </c>
      <c r="D424" t="s">
        <v>3338</v>
      </c>
      <c r="E424" t="s">
        <v>2404</v>
      </c>
      <c r="F424" s="13"/>
      <c r="H424" s="14"/>
      <c r="I424" s="14"/>
      <c r="J424" s="14"/>
      <c r="K424" s="14"/>
      <c r="L424" s="14"/>
      <c r="M424" s="14"/>
      <c r="N424" s="14"/>
      <c r="O424" s="14"/>
      <c r="P424" s="27"/>
      <c r="Q424" s="14"/>
      <c r="S424" s="2" t="str">
        <f t="shared" si="12"/>
        <v>0</v>
      </c>
      <c r="T424" s="8" t="str">
        <f t="shared" si="13"/>
        <v>OK</v>
      </c>
    </row>
    <row r="425" spans="1:20" x14ac:dyDescent="0.35">
      <c r="A425" t="s">
        <v>3339</v>
      </c>
      <c r="B425" t="s">
        <v>47</v>
      </c>
      <c r="C425" t="s">
        <v>3340</v>
      </c>
      <c r="D425" t="s">
        <v>3341</v>
      </c>
      <c r="E425" t="s">
        <v>2405</v>
      </c>
      <c r="F425" s="13"/>
      <c r="H425" s="14"/>
      <c r="I425" s="14"/>
      <c r="J425" s="14"/>
      <c r="K425" s="14"/>
      <c r="L425" s="14"/>
      <c r="M425" s="14"/>
      <c r="N425" s="14"/>
      <c r="O425" s="14"/>
      <c r="P425" s="27"/>
      <c r="Q425" s="14"/>
      <c r="S425" s="2" t="str">
        <f t="shared" si="12"/>
        <v>0</v>
      </c>
      <c r="T425" s="8" t="str">
        <f t="shared" si="13"/>
        <v>OK</v>
      </c>
    </row>
    <row r="426" spans="1:20" x14ac:dyDescent="0.35">
      <c r="A426" t="s">
        <v>844</v>
      </c>
      <c r="B426" t="s">
        <v>1132</v>
      </c>
      <c r="C426" t="s">
        <v>1133</v>
      </c>
      <c r="D426" t="s">
        <v>3342</v>
      </c>
      <c r="E426" t="s">
        <v>388</v>
      </c>
      <c r="F426" s="13"/>
      <c r="H426" s="14"/>
      <c r="I426" s="14"/>
      <c r="J426" s="14"/>
      <c r="K426" s="14"/>
      <c r="L426" s="14"/>
      <c r="M426" s="14"/>
      <c r="N426" s="14"/>
      <c r="O426" s="14"/>
      <c r="P426" s="27"/>
      <c r="Q426" s="14"/>
      <c r="S426" s="2" t="str">
        <f t="shared" si="12"/>
        <v>0</v>
      </c>
      <c r="T426" s="8" t="str">
        <f t="shared" si="13"/>
        <v>OK</v>
      </c>
    </row>
    <row r="427" spans="1:20" x14ac:dyDescent="0.35">
      <c r="A427" t="s">
        <v>3343</v>
      </c>
      <c r="B427" t="s">
        <v>3344</v>
      </c>
      <c r="C427" t="s">
        <v>3345</v>
      </c>
      <c r="D427" t="s">
        <v>3346</v>
      </c>
      <c r="E427" t="s">
        <v>388</v>
      </c>
      <c r="F427" s="13"/>
      <c r="H427" s="14"/>
      <c r="I427" s="14"/>
      <c r="J427" s="14"/>
      <c r="K427" s="14"/>
      <c r="L427" s="14"/>
      <c r="M427" s="14"/>
      <c r="N427" s="14"/>
      <c r="O427" s="14"/>
      <c r="P427" s="27"/>
      <c r="Q427" s="14"/>
      <c r="S427" s="2" t="str">
        <f t="shared" si="12"/>
        <v>0</v>
      </c>
      <c r="T427" s="8" t="str">
        <f t="shared" si="13"/>
        <v>OK</v>
      </c>
    </row>
    <row r="428" spans="1:20" x14ac:dyDescent="0.35">
      <c r="A428" t="s">
        <v>1251</v>
      </c>
      <c r="B428" t="s">
        <v>551</v>
      </c>
      <c r="C428" t="s">
        <v>1134</v>
      </c>
      <c r="D428" t="s">
        <v>3347</v>
      </c>
      <c r="E428" t="s">
        <v>388</v>
      </c>
      <c r="F428" s="13"/>
      <c r="H428" s="14"/>
      <c r="I428" s="14"/>
      <c r="J428" s="14"/>
      <c r="K428" s="14"/>
      <c r="L428" s="14"/>
      <c r="M428" s="14"/>
      <c r="N428" s="14"/>
      <c r="O428" s="14"/>
      <c r="P428" s="27"/>
      <c r="Q428" s="14"/>
      <c r="S428" s="2" t="str">
        <f t="shared" si="12"/>
        <v>0</v>
      </c>
      <c r="T428" s="8" t="str">
        <f t="shared" si="13"/>
        <v>OK</v>
      </c>
    </row>
    <row r="429" spans="1:20" x14ac:dyDescent="0.35">
      <c r="A429" t="s">
        <v>3348</v>
      </c>
      <c r="B429" t="s">
        <v>3349</v>
      </c>
      <c r="C429" t="s">
        <v>3350</v>
      </c>
      <c r="D429" t="s">
        <v>3351</v>
      </c>
      <c r="E429" t="s">
        <v>2406</v>
      </c>
      <c r="F429" s="13"/>
      <c r="H429" s="14"/>
      <c r="I429" s="14"/>
      <c r="J429" s="14"/>
      <c r="K429" s="14"/>
      <c r="L429" s="14"/>
      <c r="M429" s="14"/>
      <c r="N429" s="14"/>
      <c r="O429" s="14"/>
      <c r="P429" s="27"/>
      <c r="Q429" s="14"/>
      <c r="S429" s="2" t="str">
        <f t="shared" si="12"/>
        <v>0</v>
      </c>
      <c r="T429" s="8" t="str">
        <f t="shared" si="13"/>
        <v>OK</v>
      </c>
    </row>
    <row r="430" spans="1:20" x14ac:dyDescent="0.35">
      <c r="A430" t="s">
        <v>3352</v>
      </c>
      <c r="B430" t="s">
        <v>3353</v>
      </c>
      <c r="C430" t="s">
        <v>3354</v>
      </c>
      <c r="D430" t="s">
        <v>3355</v>
      </c>
      <c r="E430" t="s">
        <v>2407</v>
      </c>
      <c r="F430" s="13"/>
      <c r="H430" s="14"/>
      <c r="I430" s="14"/>
      <c r="J430" s="14"/>
      <c r="K430" s="14"/>
      <c r="L430" s="14"/>
      <c r="M430" s="14"/>
      <c r="N430" s="14"/>
      <c r="O430" s="14"/>
      <c r="P430" s="27"/>
      <c r="Q430" s="14"/>
      <c r="S430" s="2" t="str">
        <f t="shared" si="12"/>
        <v>0</v>
      </c>
      <c r="T430" s="8" t="str">
        <f t="shared" si="13"/>
        <v>OK</v>
      </c>
    </row>
    <row r="431" spans="1:20" x14ac:dyDescent="0.35">
      <c r="A431" t="s">
        <v>2025</v>
      </c>
      <c r="B431" t="s">
        <v>2023</v>
      </c>
      <c r="C431" t="s">
        <v>2024</v>
      </c>
      <c r="D431" t="s">
        <v>3356</v>
      </c>
      <c r="E431" t="s">
        <v>2026</v>
      </c>
      <c r="F431" s="13"/>
      <c r="H431" s="14"/>
      <c r="I431" s="14"/>
      <c r="J431" s="14"/>
      <c r="K431" s="14"/>
      <c r="L431" s="14"/>
      <c r="M431" s="14"/>
      <c r="N431" s="14"/>
      <c r="O431" s="14"/>
      <c r="P431" s="27"/>
      <c r="Q431" s="14"/>
      <c r="S431" s="2" t="str">
        <f t="shared" si="12"/>
        <v>0</v>
      </c>
      <c r="T431" s="8" t="str">
        <f t="shared" si="13"/>
        <v>OK</v>
      </c>
    </row>
    <row r="432" spans="1:20" x14ac:dyDescent="0.35">
      <c r="A432" t="s">
        <v>1252</v>
      </c>
      <c r="B432" t="s">
        <v>1135</v>
      </c>
      <c r="C432" t="s">
        <v>1073</v>
      </c>
      <c r="D432" t="s">
        <v>3357</v>
      </c>
      <c r="E432" t="s">
        <v>1334</v>
      </c>
      <c r="F432" s="13"/>
      <c r="H432" s="14"/>
      <c r="I432" s="14"/>
      <c r="J432" s="14"/>
      <c r="K432" s="14"/>
      <c r="L432" s="14"/>
      <c r="M432" s="14"/>
      <c r="N432" s="14"/>
      <c r="O432" s="14"/>
      <c r="P432" s="27"/>
      <c r="Q432" s="14"/>
      <c r="S432" s="2" t="str">
        <f t="shared" si="12"/>
        <v>0</v>
      </c>
      <c r="T432" s="8" t="str">
        <f t="shared" si="13"/>
        <v>OK</v>
      </c>
    </row>
    <row r="433" spans="1:20" x14ac:dyDescent="0.35">
      <c r="A433" t="s">
        <v>2029</v>
      </c>
      <c r="B433" t="s">
        <v>2027</v>
      </c>
      <c r="C433" t="s">
        <v>2028</v>
      </c>
      <c r="D433" t="s">
        <v>3358</v>
      </c>
      <c r="E433" t="s">
        <v>2030</v>
      </c>
      <c r="F433" s="13"/>
      <c r="H433" s="14"/>
      <c r="I433" s="14"/>
      <c r="J433" s="14"/>
      <c r="K433" s="14"/>
      <c r="L433" s="14"/>
      <c r="M433" s="14"/>
      <c r="N433" s="14"/>
      <c r="O433" s="14"/>
      <c r="P433" s="27"/>
      <c r="Q433" s="14"/>
      <c r="S433" s="2" t="str">
        <f t="shared" si="12"/>
        <v>0</v>
      </c>
      <c r="T433" s="8" t="str">
        <f t="shared" si="13"/>
        <v>OK</v>
      </c>
    </row>
    <row r="434" spans="1:20" x14ac:dyDescent="0.35">
      <c r="A434" t="s">
        <v>1253</v>
      </c>
      <c r="B434" t="s">
        <v>1136</v>
      </c>
      <c r="C434" t="s">
        <v>1116</v>
      </c>
      <c r="D434" t="s">
        <v>3359</v>
      </c>
      <c r="E434" t="s">
        <v>1335</v>
      </c>
      <c r="F434" s="13"/>
      <c r="H434" s="14"/>
      <c r="I434" s="14"/>
      <c r="J434" s="14"/>
      <c r="K434" s="14"/>
      <c r="L434" s="14"/>
      <c r="M434" s="14"/>
      <c r="N434" s="14"/>
      <c r="O434" s="14"/>
      <c r="P434" s="27"/>
      <c r="Q434" s="14"/>
      <c r="S434" s="2" t="str">
        <f t="shared" si="12"/>
        <v>0</v>
      </c>
      <c r="T434" s="8" t="str">
        <f t="shared" si="13"/>
        <v>OK</v>
      </c>
    </row>
    <row r="435" spans="1:20" x14ac:dyDescent="0.35">
      <c r="A435" t="s">
        <v>3360</v>
      </c>
      <c r="B435" t="s">
        <v>3361</v>
      </c>
      <c r="C435" t="s">
        <v>3362</v>
      </c>
      <c r="D435" t="s">
        <v>3363</v>
      </c>
      <c r="E435" t="s">
        <v>1336</v>
      </c>
      <c r="F435" s="13"/>
      <c r="H435" s="14"/>
      <c r="I435" s="14"/>
      <c r="J435" s="14"/>
      <c r="K435" s="14"/>
      <c r="L435" s="14"/>
      <c r="M435" s="14"/>
      <c r="N435" s="14"/>
      <c r="O435" s="14"/>
      <c r="P435" s="27"/>
      <c r="Q435" s="14"/>
      <c r="S435" s="2" t="str">
        <f t="shared" si="12"/>
        <v>0</v>
      </c>
      <c r="T435" s="8" t="str">
        <f t="shared" ref="T435:T498" si="14">IF(SUM(H435:P435)&gt;7,"Too many votes","OK")</f>
        <v>OK</v>
      </c>
    </row>
    <row r="436" spans="1:20" x14ac:dyDescent="0.35">
      <c r="A436" t="s">
        <v>3364</v>
      </c>
      <c r="B436" t="s">
        <v>3365</v>
      </c>
      <c r="C436" t="s">
        <v>3366</v>
      </c>
      <c r="D436" t="s">
        <v>3367</v>
      </c>
      <c r="E436" t="s">
        <v>2408</v>
      </c>
      <c r="F436" s="13"/>
      <c r="H436" s="14"/>
      <c r="I436" s="14"/>
      <c r="J436" s="14"/>
      <c r="K436" s="14"/>
      <c r="L436" s="14"/>
      <c r="M436" s="14"/>
      <c r="N436" s="14"/>
      <c r="O436" s="14"/>
      <c r="P436" s="27"/>
      <c r="Q436" s="14"/>
      <c r="S436" s="2" t="str">
        <f t="shared" si="12"/>
        <v>0</v>
      </c>
      <c r="T436" s="8" t="str">
        <f t="shared" si="14"/>
        <v>OK</v>
      </c>
    </row>
    <row r="437" spans="1:20" x14ac:dyDescent="0.35">
      <c r="A437" t="s">
        <v>3368</v>
      </c>
      <c r="B437" t="s">
        <v>3369</v>
      </c>
      <c r="C437" t="s">
        <v>3370</v>
      </c>
      <c r="D437" t="s">
        <v>3371</v>
      </c>
      <c r="E437" t="s">
        <v>398</v>
      </c>
      <c r="F437" s="13"/>
      <c r="H437" s="14"/>
      <c r="I437" s="14"/>
      <c r="J437" s="14"/>
      <c r="K437" s="14"/>
      <c r="L437" s="14"/>
      <c r="M437" s="14"/>
      <c r="N437" s="14"/>
      <c r="O437" s="14"/>
      <c r="P437" s="27"/>
      <c r="Q437" s="14"/>
      <c r="S437" s="2" t="str">
        <f t="shared" si="12"/>
        <v>0</v>
      </c>
      <c r="T437" s="8" t="str">
        <f t="shared" si="14"/>
        <v>OK</v>
      </c>
    </row>
    <row r="438" spans="1:20" x14ac:dyDescent="0.35">
      <c r="A438" t="s">
        <v>407</v>
      </c>
      <c r="B438" t="s">
        <v>405</v>
      </c>
      <c r="C438" t="s">
        <v>406</v>
      </c>
      <c r="D438" t="s">
        <v>3372</v>
      </c>
      <c r="E438" t="s">
        <v>398</v>
      </c>
      <c r="F438" s="13"/>
      <c r="H438" s="14"/>
      <c r="I438" s="14"/>
      <c r="J438" s="14"/>
      <c r="K438" s="14"/>
      <c r="L438" s="14"/>
      <c r="M438" s="14"/>
      <c r="N438" s="14"/>
      <c r="O438" s="14"/>
      <c r="P438" s="27"/>
      <c r="Q438" s="14"/>
      <c r="S438" s="2" t="str">
        <f t="shared" si="12"/>
        <v>0</v>
      </c>
      <c r="T438" s="8" t="str">
        <f t="shared" si="14"/>
        <v>OK</v>
      </c>
    </row>
    <row r="439" spans="1:20" x14ac:dyDescent="0.35">
      <c r="A439" t="s">
        <v>397</v>
      </c>
      <c r="B439" t="s">
        <v>395</v>
      </c>
      <c r="C439" t="s">
        <v>396</v>
      </c>
      <c r="D439" t="s">
        <v>3373</v>
      </c>
      <c r="E439" t="s">
        <v>398</v>
      </c>
      <c r="F439" s="13"/>
      <c r="H439" s="14"/>
      <c r="I439" s="14"/>
      <c r="J439" s="14"/>
      <c r="K439" s="14"/>
      <c r="L439" s="14"/>
      <c r="M439" s="14"/>
      <c r="N439" s="14"/>
      <c r="O439" s="14"/>
      <c r="P439" s="27"/>
      <c r="Q439" s="14"/>
      <c r="S439" s="2" t="str">
        <f t="shared" si="12"/>
        <v>0</v>
      </c>
      <c r="T439" s="8" t="str">
        <f t="shared" si="14"/>
        <v>OK</v>
      </c>
    </row>
    <row r="440" spans="1:20" x14ac:dyDescent="0.35">
      <c r="A440" t="s">
        <v>3374</v>
      </c>
      <c r="B440" t="s">
        <v>3375</v>
      </c>
      <c r="C440" t="s">
        <v>3376</v>
      </c>
      <c r="D440" t="s">
        <v>3377</v>
      </c>
      <c r="E440" t="s">
        <v>398</v>
      </c>
      <c r="F440" s="13"/>
      <c r="H440" s="14"/>
      <c r="I440" s="14"/>
      <c r="J440" s="14"/>
      <c r="K440" s="14"/>
      <c r="L440" s="14"/>
      <c r="M440" s="14"/>
      <c r="N440" s="14"/>
      <c r="O440" s="14"/>
      <c r="P440" s="27"/>
      <c r="Q440" s="14"/>
      <c r="S440" s="2" t="str">
        <f t="shared" si="12"/>
        <v>0</v>
      </c>
      <c r="T440" s="8" t="str">
        <f t="shared" si="14"/>
        <v>OK</v>
      </c>
    </row>
    <row r="441" spans="1:20" x14ac:dyDescent="0.35">
      <c r="A441" t="s">
        <v>404</v>
      </c>
      <c r="B441" t="s">
        <v>402</v>
      </c>
      <c r="C441" t="s">
        <v>403</v>
      </c>
      <c r="D441" t="s">
        <v>3378</v>
      </c>
      <c r="E441" t="s">
        <v>398</v>
      </c>
      <c r="F441" s="13"/>
      <c r="H441" s="14"/>
      <c r="I441" s="14"/>
      <c r="J441" s="14"/>
      <c r="K441" s="14"/>
      <c r="L441" s="14"/>
      <c r="M441" s="14"/>
      <c r="N441" s="14"/>
      <c r="O441" s="14"/>
      <c r="P441" s="27"/>
      <c r="Q441" s="14"/>
      <c r="S441" s="2" t="str">
        <f t="shared" si="12"/>
        <v>0</v>
      </c>
      <c r="T441" s="8" t="str">
        <f t="shared" si="14"/>
        <v>OK</v>
      </c>
    </row>
    <row r="442" spans="1:20" x14ac:dyDescent="0.35">
      <c r="A442" s="36" t="s">
        <v>401</v>
      </c>
      <c r="B442" t="s">
        <v>399</v>
      </c>
      <c r="C442" t="s">
        <v>400</v>
      </c>
      <c r="D442" t="s">
        <v>3379</v>
      </c>
      <c r="E442" t="s">
        <v>3380</v>
      </c>
      <c r="F442" s="13"/>
      <c r="H442" s="14"/>
      <c r="I442" s="14"/>
      <c r="J442" s="14"/>
      <c r="K442" s="14"/>
      <c r="L442" s="14"/>
      <c r="M442" s="14"/>
      <c r="N442" s="14"/>
      <c r="O442" s="14"/>
      <c r="P442" s="27"/>
      <c r="Q442" s="14"/>
      <c r="S442" s="2" t="str">
        <f t="shared" si="12"/>
        <v>0</v>
      </c>
      <c r="T442" s="8" t="str">
        <f t="shared" si="14"/>
        <v>OK</v>
      </c>
    </row>
    <row r="443" spans="1:20" x14ac:dyDescent="0.35">
      <c r="A443" t="s">
        <v>3381</v>
      </c>
      <c r="B443" t="s">
        <v>3382</v>
      </c>
      <c r="C443" t="s">
        <v>3383</v>
      </c>
      <c r="D443" t="s">
        <v>3384</v>
      </c>
      <c r="E443" t="s">
        <v>410</v>
      </c>
      <c r="F443" s="13"/>
      <c r="H443" s="14"/>
      <c r="I443" s="14"/>
      <c r="J443" s="14"/>
      <c r="K443" s="14"/>
      <c r="L443" s="14"/>
      <c r="M443" s="14"/>
      <c r="N443" s="14"/>
      <c r="O443" s="14"/>
      <c r="P443" s="27"/>
      <c r="Q443" s="14"/>
      <c r="S443" s="2" t="str">
        <f t="shared" si="12"/>
        <v>0</v>
      </c>
      <c r="T443" s="8" t="str">
        <f t="shared" si="14"/>
        <v>OK</v>
      </c>
    </row>
    <row r="444" spans="1:20" x14ac:dyDescent="0.35">
      <c r="A444" t="s">
        <v>409</v>
      </c>
      <c r="B444" t="s">
        <v>408</v>
      </c>
      <c r="C444" t="s">
        <v>72</v>
      </c>
      <c r="D444" t="s">
        <v>3385</v>
      </c>
      <c r="E444" t="s">
        <v>410</v>
      </c>
      <c r="F444" s="13"/>
      <c r="H444" s="14"/>
      <c r="I444" s="14"/>
      <c r="J444" s="14"/>
      <c r="K444" s="14"/>
      <c r="L444" s="14"/>
      <c r="M444" s="14"/>
      <c r="N444" s="14"/>
      <c r="O444" s="14"/>
      <c r="P444" s="27"/>
      <c r="Q444" s="14"/>
      <c r="S444" s="2" t="str">
        <f t="shared" si="12"/>
        <v>0</v>
      </c>
      <c r="T444" s="8" t="str">
        <f t="shared" si="14"/>
        <v>OK</v>
      </c>
    </row>
    <row r="445" spans="1:20" x14ac:dyDescent="0.35">
      <c r="A445" t="s">
        <v>1254</v>
      </c>
      <c r="B445" t="s">
        <v>1137</v>
      </c>
      <c r="C445" t="s">
        <v>1138</v>
      </c>
      <c r="D445" t="s">
        <v>3386</v>
      </c>
      <c r="E445" t="s">
        <v>410</v>
      </c>
      <c r="F445" s="13"/>
      <c r="H445" s="14"/>
      <c r="I445" s="14"/>
      <c r="J445" s="14"/>
      <c r="K445" s="14"/>
      <c r="L445" s="14"/>
      <c r="M445" s="14"/>
      <c r="N445" s="14"/>
      <c r="O445" s="14"/>
      <c r="P445" s="27"/>
      <c r="Q445" s="14"/>
      <c r="S445" s="2" t="str">
        <f t="shared" si="12"/>
        <v>0</v>
      </c>
      <c r="T445" s="8" t="str">
        <f t="shared" si="14"/>
        <v>OK</v>
      </c>
    </row>
    <row r="446" spans="1:20" x14ac:dyDescent="0.35">
      <c r="A446" t="s">
        <v>1566</v>
      </c>
      <c r="B446" t="s">
        <v>1564</v>
      </c>
      <c r="C446" t="s">
        <v>1565</v>
      </c>
      <c r="D446" t="s">
        <v>3387</v>
      </c>
      <c r="E446" t="s">
        <v>1567</v>
      </c>
      <c r="F446" s="13"/>
      <c r="H446" s="14"/>
      <c r="I446" s="14"/>
      <c r="J446" s="14"/>
      <c r="K446" s="14"/>
      <c r="L446" s="14"/>
      <c r="M446" s="14"/>
      <c r="N446" s="14"/>
      <c r="O446" s="14"/>
      <c r="P446" s="27"/>
      <c r="Q446" s="14"/>
      <c r="S446" s="2" t="str">
        <f t="shared" si="12"/>
        <v>0</v>
      </c>
      <c r="T446" s="8" t="str">
        <f t="shared" si="14"/>
        <v>OK</v>
      </c>
    </row>
    <row r="447" spans="1:20" x14ac:dyDescent="0.35">
      <c r="A447" t="s">
        <v>3388</v>
      </c>
      <c r="B447" t="s">
        <v>161</v>
      </c>
      <c r="C447" t="s">
        <v>2263</v>
      </c>
      <c r="D447" t="s">
        <v>3389</v>
      </c>
      <c r="E447" t="s">
        <v>2409</v>
      </c>
      <c r="F447" s="13"/>
      <c r="H447" s="14"/>
      <c r="I447" s="14"/>
      <c r="J447" s="14"/>
      <c r="K447" s="14"/>
      <c r="L447" s="14"/>
      <c r="M447" s="14"/>
      <c r="N447" s="14"/>
      <c r="O447" s="14"/>
      <c r="P447" s="27"/>
      <c r="Q447" s="14"/>
      <c r="S447" s="2" t="str">
        <f t="shared" si="12"/>
        <v>0</v>
      </c>
      <c r="T447" s="8" t="str">
        <f t="shared" si="14"/>
        <v>OK</v>
      </c>
    </row>
    <row r="448" spans="1:20" x14ac:dyDescent="0.35">
      <c r="A448" t="s">
        <v>3390</v>
      </c>
      <c r="B448" t="s">
        <v>3391</v>
      </c>
      <c r="C448" t="s">
        <v>3392</v>
      </c>
      <c r="D448" t="s">
        <v>3393</v>
      </c>
      <c r="E448" t="s">
        <v>2410</v>
      </c>
      <c r="F448" s="13"/>
      <c r="H448" s="14"/>
      <c r="I448" s="14"/>
      <c r="J448" s="14"/>
      <c r="K448" s="14"/>
      <c r="L448" s="14"/>
      <c r="M448" s="14"/>
      <c r="N448" s="14"/>
      <c r="O448" s="14"/>
      <c r="P448" s="27"/>
      <c r="Q448" s="14"/>
      <c r="S448" s="2" t="str">
        <f t="shared" si="12"/>
        <v>0</v>
      </c>
      <c r="T448" s="8" t="str">
        <f t="shared" si="14"/>
        <v>OK</v>
      </c>
    </row>
    <row r="449" spans="1:20" x14ac:dyDescent="0.35">
      <c r="A449" t="s">
        <v>3394</v>
      </c>
      <c r="B449" t="s">
        <v>3395</v>
      </c>
      <c r="C449" t="s">
        <v>3396</v>
      </c>
      <c r="D449" t="s">
        <v>3397</v>
      </c>
      <c r="E449" t="s">
        <v>2411</v>
      </c>
      <c r="F449" s="13"/>
      <c r="H449" s="14"/>
      <c r="I449" s="14"/>
      <c r="J449" s="14"/>
      <c r="K449" s="14"/>
      <c r="L449" s="14"/>
      <c r="M449" s="14"/>
      <c r="N449" s="14"/>
      <c r="O449" s="14"/>
      <c r="P449" s="27"/>
      <c r="Q449" s="14"/>
      <c r="S449" s="2" t="str">
        <f t="shared" si="12"/>
        <v>0</v>
      </c>
      <c r="T449" s="8" t="str">
        <f t="shared" si="14"/>
        <v>OK</v>
      </c>
    </row>
    <row r="450" spans="1:20" x14ac:dyDescent="0.35">
      <c r="A450" t="s">
        <v>3398</v>
      </c>
      <c r="B450" t="s">
        <v>290</v>
      </c>
      <c r="C450" t="s">
        <v>3399</v>
      </c>
      <c r="D450" t="s">
        <v>3400</v>
      </c>
      <c r="E450" t="s">
        <v>2412</v>
      </c>
      <c r="F450" s="13"/>
      <c r="H450" s="14"/>
      <c r="I450" s="14"/>
      <c r="J450" s="14"/>
      <c r="K450" s="14"/>
      <c r="L450" s="14"/>
      <c r="M450" s="14"/>
      <c r="N450" s="14"/>
      <c r="O450" s="14"/>
      <c r="P450" s="27"/>
      <c r="Q450" s="14"/>
      <c r="S450" s="2" t="str">
        <f t="shared" si="12"/>
        <v>0</v>
      </c>
      <c r="T450" s="8" t="str">
        <f t="shared" si="14"/>
        <v>OK</v>
      </c>
    </row>
    <row r="451" spans="1:20" x14ac:dyDescent="0.35">
      <c r="A451" t="s">
        <v>3401</v>
      </c>
      <c r="B451" t="s">
        <v>3402</v>
      </c>
      <c r="C451" t="s">
        <v>152</v>
      </c>
      <c r="D451" t="s">
        <v>3403</v>
      </c>
      <c r="E451" t="s">
        <v>2413</v>
      </c>
      <c r="F451" s="13"/>
      <c r="H451" s="14"/>
      <c r="I451" s="14"/>
      <c r="J451" s="14"/>
      <c r="K451" s="14"/>
      <c r="L451" s="14"/>
      <c r="M451" s="14"/>
      <c r="N451" s="14"/>
      <c r="O451" s="14"/>
      <c r="P451" s="27"/>
      <c r="Q451" s="14"/>
      <c r="S451" s="2" t="str">
        <f t="shared" ref="S451:S514" si="15">IF(SUM(H451:Q451)=0,"0",SUM(H451:Q451))</f>
        <v>0</v>
      </c>
      <c r="T451" s="8" t="str">
        <f t="shared" si="14"/>
        <v>OK</v>
      </c>
    </row>
    <row r="452" spans="1:20" x14ac:dyDescent="0.35">
      <c r="A452" t="s">
        <v>391</v>
      </c>
      <c r="B452" t="s">
        <v>389</v>
      </c>
      <c r="C452" t="s">
        <v>390</v>
      </c>
      <c r="D452" t="s">
        <v>3404</v>
      </c>
      <c r="E452" t="s">
        <v>1337</v>
      </c>
      <c r="F452" s="13"/>
      <c r="H452" s="14"/>
      <c r="I452" s="14"/>
      <c r="J452" s="14"/>
      <c r="K452" s="14"/>
      <c r="L452" s="14"/>
      <c r="M452" s="14"/>
      <c r="N452" s="14"/>
      <c r="O452" s="14"/>
      <c r="P452" s="27"/>
      <c r="Q452" s="14"/>
      <c r="S452" s="2" t="str">
        <f t="shared" si="15"/>
        <v>0</v>
      </c>
      <c r="T452" s="8" t="str">
        <f t="shared" si="14"/>
        <v>OK</v>
      </c>
    </row>
    <row r="453" spans="1:20" x14ac:dyDescent="0.35">
      <c r="A453" t="s">
        <v>1255</v>
      </c>
      <c r="B453" t="s">
        <v>47</v>
      </c>
      <c r="C453" t="s">
        <v>1139</v>
      </c>
      <c r="D453" t="s">
        <v>3405</v>
      </c>
      <c r="E453" t="s">
        <v>1338</v>
      </c>
      <c r="F453" s="13"/>
      <c r="H453" s="14"/>
      <c r="I453" s="14"/>
      <c r="J453" s="14"/>
      <c r="K453" s="14"/>
      <c r="L453" s="14"/>
      <c r="M453" s="14"/>
      <c r="N453" s="14"/>
      <c r="O453" s="14"/>
      <c r="P453" s="27"/>
      <c r="Q453" s="14"/>
      <c r="S453" s="2" t="str">
        <f t="shared" si="15"/>
        <v>0</v>
      </c>
      <c r="T453" s="8" t="str">
        <f t="shared" si="14"/>
        <v>OK</v>
      </c>
    </row>
    <row r="454" spans="1:20" x14ac:dyDescent="0.35">
      <c r="A454" t="s">
        <v>3406</v>
      </c>
      <c r="B454" t="s">
        <v>2128</v>
      </c>
      <c r="C454" t="s">
        <v>3407</v>
      </c>
      <c r="D454" t="s">
        <v>3408</v>
      </c>
      <c r="E454" t="s">
        <v>2414</v>
      </c>
      <c r="F454" s="13"/>
      <c r="H454" s="14"/>
      <c r="I454" s="14"/>
      <c r="J454" s="14"/>
      <c r="K454" s="14"/>
      <c r="L454" s="14"/>
      <c r="M454" s="14"/>
      <c r="N454" s="14"/>
      <c r="O454" s="14"/>
      <c r="P454" s="27"/>
      <c r="Q454" s="14"/>
      <c r="S454" s="2" t="str">
        <f t="shared" si="15"/>
        <v>0</v>
      </c>
      <c r="T454" s="8" t="str">
        <f t="shared" si="14"/>
        <v>OK</v>
      </c>
    </row>
    <row r="455" spans="1:20" x14ac:dyDescent="0.35">
      <c r="A455" t="s">
        <v>1569</v>
      </c>
      <c r="B455" t="s">
        <v>1065</v>
      </c>
      <c r="C455" t="s">
        <v>1066</v>
      </c>
      <c r="D455" t="s">
        <v>3409</v>
      </c>
      <c r="E455" t="s">
        <v>1408</v>
      </c>
      <c r="F455" s="13"/>
      <c r="H455" s="14"/>
      <c r="I455" s="14"/>
      <c r="J455" s="14"/>
      <c r="K455" s="14"/>
      <c r="L455" s="14"/>
      <c r="M455" s="14"/>
      <c r="N455" s="14"/>
      <c r="O455" s="14"/>
      <c r="P455" s="27"/>
      <c r="Q455" s="14"/>
      <c r="S455" s="2" t="str">
        <f t="shared" si="15"/>
        <v>0</v>
      </c>
      <c r="T455" s="8" t="str">
        <f t="shared" si="14"/>
        <v>OK</v>
      </c>
    </row>
    <row r="456" spans="1:20" x14ac:dyDescent="0.35">
      <c r="A456" t="s">
        <v>3410</v>
      </c>
      <c r="B456" t="s">
        <v>3411</v>
      </c>
      <c r="C456" t="s">
        <v>3412</v>
      </c>
      <c r="D456" t="s">
        <v>3413</v>
      </c>
      <c r="E456" t="s">
        <v>2416</v>
      </c>
      <c r="F456" s="13"/>
      <c r="H456" s="14"/>
      <c r="I456" s="14"/>
      <c r="J456" s="14"/>
      <c r="K456" s="14"/>
      <c r="L456" s="14"/>
      <c r="M456" s="14"/>
      <c r="N456" s="14"/>
      <c r="O456" s="14"/>
      <c r="P456" s="27"/>
      <c r="Q456" s="14"/>
      <c r="S456" s="2" t="str">
        <f t="shared" si="15"/>
        <v>0</v>
      </c>
      <c r="T456" s="8" t="str">
        <f t="shared" si="14"/>
        <v>OK</v>
      </c>
    </row>
    <row r="457" spans="1:20" x14ac:dyDescent="0.35">
      <c r="A457" t="s">
        <v>416</v>
      </c>
      <c r="B457" t="s">
        <v>414</v>
      </c>
      <c r="C457" t="s">
        <v>415</v>
      </c>
      <c r="D457" t="s">
        <v>3414</v>
      </c>
      <c r="E457" t="s">
        <v>417</v>
      </c>
      <c r="F457" s="13"/>
      <c r="H457" s="14"/>
      <c r="I457" s="14"/>
      <c r="J457" s="14"/>
      <c r="K457" s="14"/>
      <c r="L457" s="14"/>
      <c r="M457" s="14"/>
      <c r="N457" s="14"/>
      <c r="O457" s="14"/>
      <c r="P457" s="27"/>
      <c r="Q457" s="14"/>
      <c r="S457" s="2" t="str">
        <f t="shared" si="15"/>
        <v>0</v>
      </c>
      <c r="T457" s="8" t="str">
        <f t="shared" si="14"/>
        <v>OK</v>
      </c>
    </row>
    <row r="458" spans="1:20" x14ac:dyDescent="0.35">
      <c r="A458" t="s">
        <v>1256</v>
      </c>
      <c r="B458" t="s">
        <v>172</v>
      </c>
      <c r="C458" t="s">
        <v>1140</v>
      </c>
      <c r="D458" t="s">
        <v>3415</v>
      </c>
      <c r="E458" t="s">
        <v>418</v>
      </c>
      <c r="F458" s="13"/>
      <c r="H458" s="14"/>
      <c r="I458" s="14"/>
      <c r="J458" s="14"/>
      <c r="K458" s="14"/>
      <c r="L458" s="14"/>
      <c r="M458" s="14"/>
      <c r="N458" s="14"/>
      <c r="O458" s="14"/>
      <c r="P458" s="27"/>
      <c r="Q458" s="14"/>
      <c r="S458" s="2" t="str">
        <f t="shared" si="15"/>
        <v>0</v>
      </c>
      <c r="T458" s="8" t="str">
        <f t="shared" si="14"/>
        <v>OK</v>
      </c>
    </row>
    <row r="459" spans="1:20" x14ac:dyDescent="0.35">
      <c r="A459" t="s">
        <v>2033</v>
      </c>
      <c r="B459" t="s">
        <v>2031</v>
      </c>
      <c r="C459" t="s">
        <v>2032</v>
      </c>
      <c r="D459" t="s">
        <v>3416</v>
      </c>
      <c r="E459" t="s">
        <v>418</v>
      </c>
      <c r="F459" s="13"/>
      <c r="H459" s="14"/>
      <c r="I459" s="14"/>
      <c r="J459" s="14"/>
      <c r="K459" s="14"/>
      <c r="L459" s="14"/>
      <c r="M459" s="14"/>
      <c r="N459" s="14"/>
      <c r="O459" s="14"/>
      <c r="P459" s="27"/>
      <c r="Q459" s="14"/>
      <c r="S459" s="2" t="str">
        <f t="shared" si="15"/>
        <v>0</v>
      </c>
      <c r="T459" s="8" t="str">
        <f t="shared" si="14"/>
        <v>OK</v>
      </c>
    </row>
    <row r="460" spans="1:20" x14ac:dyDescent="0.35">
      <c r="A460" t="s">
        <v>2036</v>
      </c>
      <c r="B460" t="s">
        <v>2034</v>
      </c>
      <c r="C460" t="s">
        <v>2035</v>
      </c>
      <c r="D460" t="s">
        <v>3417</v>
      </c>
      <c r="E460" t="s">
        <v>418</v>
      </c>
      <c r="F460" s="13"/>
      <c r="H460" s="14"/>
      <c r="I460" s="14"/>
      <c r="J460" s="14"/>
      <c r="K460" s="14"/>
      <c r="L460" s="14"/>
      <c r="M460" s="14"/>
      <c r="N460" s="14"/>
      <c r="O460" s="14"/>
      <c r="P460" s="27"/>
      <c r="Q460" s="14"/>
      <c r="S460" s="2" t="str">
        <f t="shared" si="15"/>
        <v>0</v>
      </c>
      <c r="T460" s="8" t="str">
        <f t="shared" si="14"/>
        <v>OK</v>
      </c>
    </row>
    <row r="461" spans="1:20" x14ac:dyDescent="0.35">
      <c r="A461" t="s">
        <v>1257</v>
      </c>
      <c r="B461" t="s">
        <v>374</v>
      </c>
      <c r="C461" t="s">
        <v>1141</v>
      </c>
      <c r="D461" t="s">
        <v>3418</v>
      </c>
      <c r="E461" t="s">
        <v>857</v>
      </c>
      <c r="F461" s="13"/>
      <c r="H461" s="14"/>
      <c r="I461" s="14"/>
      <c r="J461" s="14"/>
      <c r="K461" s="14"/>
      <c r="L461" s="14"/>
      <c r="M461" s="14"/>
      <c r="N461" s="14"/>
      <c r="O461" s="14"/>
      <c r="P461" s="27"/>
      <c r="Q461" s="14"/>
      <c r="S461" s="2" t="str">
        <f t="shared" si="15"/>
        <v>0</v>
      </c>
      <c r="T461" s="8" t="str">
        <f t="shared" si="14"/>
        <v>OK</v>
      </c>
    </row>
    <row r="462" spans="1:20" x14ac:dyDescent="0.35">
      <c r="A462" t="s">
        <v>427</v>
      </c>
      <c r="B462" t="s">
        <v>425</v>
      </c>
      <c r="C462" t="s">
        <v>426</v>
      </c>
      <c r="D462" t="s">
        <v>3419</v>
      </c>
      <c r="E462" t="s">
        <v>428</v>
      </c>
      <c r="F462" s="13"/>
      <c r="H462" s="14"/>
      <c r="I462" s="14"/>
      <c r="J462" s="14"/>
      <c r="K462" s="14"/>
      <c r="L462" s="14"/>
      <c r="M462" s="14"/>
      <c r="N462" s="14"/>
      <c r="O462" s="14"/>
      <c r="P462" s="27"/>
      <c r="Q462" s="14"/>
      <c r="S462" s="2" t="str">
        <f t="shared" si="15"/>
        <v>0</v>
      </c>
      <c r="T462" s="8" t="str">
        <f t="shared" si="14"/>
        <v>OK</v>
      </c>
    </row>
    <row r="463" spans="1:20" x14ac:dyDescent="0.35">
      <c r="A463" t="s">
        <v>1575</v>
      </c>
      <c r="B463" t="s">
        <v>262</v>
      </c>
      <c r="C463" t="s">
        <v>1574</v>
      </c>
      <c r="D463" t="s">
        <v>3420</v>
      </c>
      <c r="E463" t="s">
        <v>1409</v>
      </c>
      <c r="F463" s="13"/>
      <c r="H463" s="14"/>
      <c r="I463" s="14"/>
      <c r="J463" s="14"/>
      <c r="K463" s="14"/>
      <c r="L463" s="14"/>
      <c r="M463" s="14"/>
      <c r="N463" s="14"/>
      <c r="O463" s="14"/>
      <c r="P463" s="27"/>
      <c r="Q463" s="14"/>
      <c r="S463" s="2" t="str">
        <f t="shared" si="15"/>
        <v>0</v>
      </c>
      <c r="T463" s="8" t="str">
        <f t="shared" si="14"/>
        <v>OK</v>
      </c>
    </row>
    <row r="464" spans="1:20" x14ac:dyDescent="0.35">
      <c r="A464" t="s">
        <v>2037</v>
      </c>
      <c r="B464" t="s">
        <v>1142</v>
      </c>
      <c r="C464" t="s">
        <v>1143</v>
      </c>
      <c r="D464" t="s">
        <v>3421</v>
      </c>
      <c r="E464" t="s">
        <v>1339</v>
      </c>
      <c r="F464" s="13"/>
      <c r="H464" s="14"/>
      <c r="I464" s="14"/>
      <c r="J464" s="14"/>
      <c r="K464" s="14"/>
      <c r="L464" s="14"/>
      <c r="M464" s="14"/>
      <c r="N464" s="14"/>
      <c r="O464" s="14"/>
      <c r="P464" s="27"/>
      <c r="Q464" s="14"/>
      <c r="S464" s="2" t="str">
        <f t="shared" si="15"/>
        <v>0</v>
      </c>
      <c r="T464" s="8" t="str">
        <f t="shared" si="14"/>
        <v>OK</v>
      </c>
    </row>
    <row r="465" spans="1:20" x14ac:dyDescent="0.35">
      <c r="A465" t="s">
        <v>1577</v>
      </c>
      <c r="B465" t="s">
        <v>51</v>
      </c>
      <c r="C465" t="s">
        <v>1576</v>
      </c>
      <c r="D465" t="s">
        <v>3422</v>
      </c>
      <c r="E465" t="s">
        <v>1410</v>
      </c>
      <c r="F465" s="13"/>
      <c r="H465" s="14"/>
      <c r="I465" s="14"/>
      <c r="J465" s="14"/>
      <c r="K465" s="14"/>
      <c r="L465" s="14"/>
      <c r="M465" s="14"/>
      <c r="N465" s="14"/>
      <c r="O465" s="14"/>
      <c r="P465" s="27"/>
      <c r="Q465" s="14"/>
      <c r="S465" s="2" t="str">
        <f t="shared" si="15"/>
        <v>0</v>
      </c>
      <c r="T465" s="8" t="str">
        <f t="shared" si="14"/>
        <v>OK</v>
      </c>
    </row>
    <row r="466" spans="1:20" x14ac:dyDescent="0.35">
      <c r="A466" t="s">
        <v>1578</v>
      </c>
      <c r="B466" t="s">
        <v>1144</v>
      </c>
      <c r="C466" t="s">
        <v>48</v>
      </c>
      <c r="D466" t="s">
        <v>3423</v>
      </c>
      <c r="E466" t="s">
        <v>1060</v>
      </c>
      <c r="F466" s="13"/>
      <c r="H466" s="14"/>
      <c r="I466" s="14"/>
      <c r="J466" s="14"/>
      <c r="K466" s="14"/>
      <c r="L466" s="14"/>
      <c r="M466" s="14"/>
      <c r="N466" s="14"/>
      <c r="O466" s="14"/>
      <c r="P466" s="27"/>
      <c r="Q466" s="14"/>
      <c r="S466" s="2" t="str">
        <f t="shared" si="15"/>
        <v>0</v>
      </c>
      <c r="T466" s="8" t="str">
        <f t="shared" si="14"/>
        <v>OK</v>
      </c>
    </row>
    <row r="467" spans="1:20" x14ac:dyDescent="0.35">
      <c r="A467" t="s">
        <v>1580</v>
      </c>
      <c r="B467" t="s">
        <v>1579</v>
      </c>
      <c r="C467" t="s">
        <v>48</v>
      </c>
      <c r="D467" t="s">
        <v>3424</v>
      </c>
      <c r="E467" t="s">
        <v>1060</v>
      </c>
      <c r="F467" s="13"/>
      <c r="H467" s="14"/>
      <c r="I467" s="14"/>
      <c r="J467" s="14"/>
      <c r="K467" s="14"/>
      <c r="L467" s="14"/>
      <c r="M467" s="14"/>
      <c r="N467" s="14"/>
      <c r="O467" s="14"/>
      <c r="P467" s="27"/>
      <c r="Q467" s="14"/>
      <c r="S467" s="2" t="str">
        <f t="shared" si="15"/>
        <v>0</v>
      </c>
      <c r="T467" s="8" t="str">
        <f t="shared" si="14"/>
        <v>OK</v>
      </c>
    </row>
    <row r="468" spans="1:20" x14ac:dyDescent="0.35">
      <c r="A468" t="s">
        <v>1258</v>
      </c>
      <c r="B468" t="s">
        <v>1145</v>
      </c>
      <c r="C468" t="s">
        <v>48</v>
      </c>
      <c r="D468" t="s">
        <v>3425</v>
      </c>
      <c r="E468" t="s">
        <v>1340</v>
      </c>
      <c r="F468" s="13"/>
      <c r="H468" s="14"/>
      <c r="I468" s="14"/>
      <c r="J468" s="14"/>
      <c r="K468" s="14"/>
      <c r="L468" s="14"/>
      <c r="M468" s="14"/>
      <c r="N468" s="14"/>
      <c r="O468" s="14"/>
      <c r="P468" s="27"/>
      <c r="Q468" s="14"/>
      <c r="S468" s="2" t="str">
        <f t="shared" si="15"/>
        <v>0</v>
      </c>
      <c r="T468" s="8" t="str">
        <f t="shared" si="14"/>
        <v>OK</v>
      </c>
    </row>
    <row r="469" spans="1:20" x14ac:dyDescent="0.35">
      <c r="A469" t="s">
        <v>1259</v>
      </c>
      <c r="B469" t="s">
        <v>1146</v>
      </c>
      <c r="C469" t="s">
        <v>433</v>
      </c>
      <c r="D469" t="s">
        <v>3426</v>
      </c>
      <c r="E469" t="s">
        <v>1340</v>
      </c>
      <c r="F469" s="13"/>
      <c r="H469" s="14"/>
      <c r="I469" s="14"/>
      <c r="J469" s="14"/>
      <c r="K469" s="14"/>
      <c r="L469" s="14"/>
      <c r="M469" s="14"/>
      <c r="N469" s="14"/>
      <c r="O469" s="14"/>
      <c r="P469" s="27"/>
      <c r="Q469" s="14"/>
      <c r="S469" s="2" t="str">
        <f t="shared" si="15"/>
        <v>0</v>
      </c>
      <c r="T469" s="8" t="str">
        <f t="shared" si="14"/>
        <v>OK</v>
      </c>
    </row>
    <row r="470" spans="1:20" x14ac:dyDescent="0.35">
      <c r="A470" t="s">
        <v>3427</v>
      </c>
      <c r="B470" t="s">
        <v>1581</v>
      </c>
      <c r="C470" t="s">
        <v>433</v>
      </c>
      <c r="D470" t="s">
        <v>3428</v>
      </c>
      <c r="E470" t="s">
        <v>1340</v>
      </c>
      <c r="F470" s="13"/>
      <c r="H470" s="14"/>
      <c r="I470" s="14"/>
      <c r="J470" s="14"/>
      <c r="K470" s="14"/>
      <c r="L470" s="14"/>
      <c r="M470" s="14"/>
      <c r="N470" s="14"/>
      <c r="O470" s="14"/>
      <c r="P470" s="27"/>
      <c r="Q470" s="14"/>
      <c r="S470" s="2" t="str">
        <f t="shared" si="15"/>
        <v>0</v>
      </c>
      <c r="T470" s="8" t="str">
        <f t="shared" si="14"/>
        <v>OK</v>
      </c>
    </row>
    <row r="471" spans="1:20" x14ac:dyDescent="0.35">
      <c r="A471" t="s">
        <v>1260</v>
      </c>
      <c r="B471" t="s">
        <v>1147</v>
      </c>
      <c r="C471" t="s">
        <v>48</v>
      </c>
      <c r="D471" t="s">
        <v>3429</v>
      </c>
      <c r="E471" t="s">
        <v>1340</v>
      </c>
      <c r="F471" s="13"/>
      <c r="H471" s="14"/>
      <c r="I471" s="14"/>
      <c r="J471" s="14"/>
      <c r="K471" s="14"/>
      <c r="L471" s="14"/>
      <c r="M471" s="14"/>
      <c r="N471" s="14"/>
      <c r="O471" s="14"/>
      <c r="P471" s="27"/>
      <c r="Q471" s="14"/>
      <c r="S471" s="2" t="str">
        <f t="shared" si="15"/>
        <v>0</v>
      </c>
      <c r="T471" s="8" t="str">
        <f t="shared" si="14"/>
        <v>OK</v>
      </c>
    </row>
    <row r="472" spans="1:20" x14ac:dyDescent="0.35">
      <c r="A472" t="s">
        <v>3430</v>
      </c>
      <c r="B472" t="s">
        <v>498</v>
      </c>
      <c r="C472" t="s">
        <v>647</v>
      </c>
      <c r="D472" t="s">
        <v>3431</v>
      </c>
      <c r="E472" t="s">
        <v>2418</v>
      </c>
      <c r="F472" s="13"/>
      <c r="H472" s="14"/>
      <c r="I472" s="14"/>
      <c r="J472" s="14"/>
      <c r="K472" s="14"/>
      <c r="L472" s="14"/>
      <c r="M472" s="14"/>
      <c r="N472" s="14"/>
      <c r="O472" s="14"/>
      <c r="P472" s="27"/>
      <c r="Q472" s="14"/>
      <c r="S472" s="2" t="str">
        <f t="shared" si="15"/>
        <v>0</v>
      </c>
      <c r="T472" s="8" t="str">
        <f t="shared" si="14"/>
        <v>OK</v>
      </c>
    </row>
    <row r="473" spans="1:20" x14ac:dyDescent="0.35">
      <c r="A473" t="s">
        <v>2038</v>
      </c>
      <c r="B473" t="s">
        <v>429</v>
      </c>
      <c r="C473" t="s">
        <v>430</v>
      </c>
      <c r="D473" t="s">
        <v>3432</v>
      </c>
      <c r="E473" t="s">
        <v>431</v>
      </c>
      <c r="F473" s="13"/>
      <c r="H473" s="14"/>
      <c r="I473" s="14"/>
      <c r="J473" s="14"/>
      <c r="K473" s="14"/>
      <c r="L473" s="14"/>
      <c r="M473" s="14"/>
      <c r="N473" s="14"/>
      <c r="O473" s="14"/>
      <c r="P473" s="27"/>
      <c r="Q473" s="14"/>
      <c r="S473" s="2" t="str">
        <f t="shared" si="15"/>
        <v>0</v>
      </c>
      <c r="T473" s="8" t="str">
        <f t="shared" si="14"/>
        <v>OK</v>
      </c>
    </row>
    <row r="474" spans="1:20" x14ac:dyDescent="0.35">
      <c r="A474" t="s">
        <v>3433</v>
      </c>
      <c r="B474" t="s">
        <v>3434</v>
      </c>
      <c r="C474" t="s">
        <v>3435</v>
      </c>
      <c r="D474" t="s">
        <v>3436</v>
      </c>
      <c r="E474" t="s">
        <v>2419</v>
      </c>
      <c r="F474" s="13"/>
      <c r="H474" s="14"/>
      <c r="I474" s="14"/>
      <c r="J474" s="14"/>
      <c r="K474" s="14"/>
      <c r="L474" s="14"/>
      <c r="M474" s="14"/>
      <c r="N474" s="14"/>
      <c r="O474" s="14"/>
      <c r="P474" s="27"/>
      <c r="Q474" s="14"/>
      <c r="S474" s="2" t="str">
        <f t="shared" si="15"/>
        <v>0</v>
      </c>
      <c r="T474" s="8" t="str">
        <f t="shared" si="14"/>
        <v>OK</v>
      </c>
    </row>
    <row r="475" spans="1:20" x14ac:dyDescent="0.35">
      <c r="A475" t="s">
        <v>1261</v>
      </c>
      <c r="B475" t="s">
        <v>1148</v>
      </c>
      <c r="C475" t="s">
        <v>1149</v>
      </c>
      <c r="D475" t="s">
        <v>3437</v>
      </c>
      <c r="E475" t="s">
        <v>1341</v>
      </c>
      <c r="F475" s="13"/>
      <c r="H475" s="14"/>
      <c r="I475" s="14"/>
      <c r="J475" s="14"/>
      <c r="K475" s="14"/>
      <c r="L475" s="14"/>
      <c r="M475" s="14"/>
      <c r="N475" s="14"/>
      <c r="O475" s="14"/>
      <c r="P475" s="27"/>
      <c r="Q475" s="14"/>
      <c r="S475" s="2" t="str">
        <f t="shared" si="15"/>
        <v>0</v>
      </c>
      <c r="T475" s="8" t="str">
        <f t="shared" si="14"/>
        <v>OK</v>
      </c>
    </row>
    <row r="476" spans="1:20" x14ac:dyDescent="0.35">
      <c r="A476" t="s">
        <v>1262</v>
      </c>
      <c r="B476" t="s">
        <v>1150</v>
      </c>
      <c r="C476" t="s">
        <v>1151</v>
      </c>
      <c r="D476" t="s">
        <v>3438</v>
      </c>
      <c r="E476" t="s">
        <v>1342</v>
      </c>
      <c r="F476" s="13"/>
      <c r="H476" s="14"/>
      <c r="I476" s="14"/>
      <c r="J476" s="14"/>
      <c r="K476" s="14"/>
      <c r="L476" s="14"/>
      <c r="M476" s="14"/>
      <c r="N476" s="14"/>
      <c r="O476" s="14"/>
      <c r="P476" s="27"/>
      <c r="Q476" s="14"/>
      <c r="S476" s="2" t="str">
        <f t="shared" si="15"/>
        <v>0</v>
      </c>
      <c r="T476" s="8" t="str">
        <f t="shared" si="14"/>
        <v>OK</v>
      </c>
    </row>
    <row r="477" spans="1:20" x14ac:dyDescent="0.35">
      <c r="A477" t="s">
        <v>1263</v>
      </c>
      <c r="B477" t="s">
        <v>1152</v>
      </c>
      <c r="C477" t="s">
        <v>1153</v>
      </c>
      <c r="D477" t="s">
        <v>3439</v>
      </c>
      <c r="E477" t="s">
        <v>1343</v>
      </c>
      <c r="F477" s="13"/>
      <c r="H477" s="14"/>
      <c r="I477" s="14"/>
      <c r="J477" s="14"/>
      <c r="K477" s="14"/>
      <c r="L477" s="14"/>
      <c r="M477" s="14"/>
      <c r="N477" s="14"/>
      <c r="O477" s="14"/>
      <c r="P477" s="27"/>
      <c r="Q477" s="14"/>
      <c r="S477" s="2" t="str">
        <f t="shared" si="15"/>
        <v>0</v>
      </c>
      <c r="T477" s="8" t="str">
        <f t="shared" si="14"/>
        <v>OK</v>
      </c>
    </row>
    <row r="478" spans="1:20" x14ac:dyDescent="0.35">
      <c r="A478" t="s">
        <v>3440</v>
      </c>
      <c r="B478" t="s">
        <v>3441</v>
      </c>
      <c r="C478" t="s">
        <v>435</v>
      </c>
      <c r="D478" t="s">
        <v>3442</v>
      </c>
      <c r="E478" t="s">
        <v>1343</v>
      </c>
      <c r="F478" s="13"/>
      <c r="H478" s="14"/>
      <c r="I478" s="14"/>
      <c r="J478" s="14"/>
      <c r="K478" s="14"/>
      <c r="L478" s="14"/>
      <c r="M478" s="14"/>
      <c r="N478" s="14"/>
      <c r="O478" s="14"/>
      <c r="P478" s="27"/>
      <c r="Q478" s="14"/>
      <c r="S478" s="2" t="str">
        <f t="shared" si="15"/>
        <v>0</v>
      </c>
      <c r="T478" s="8" t="str">
        <f t="shared" si="14"/>
        <v>OK</v>
      </c>
    </row>
    <row r="479" spans="1:20" x14ac:dyDescent="0.35">
      <c r="A479" t="s">
        <v>3443</v>
      </c>
      <c r="B479" t="s">
        <v>3444</v>
      </c>
      <c r="C479" t="s">
        <v>1088</v>
      </c>
      <c r="D479" t="s">
        <v>3445</v>
      </c>
      <c r="E479" t="s">
        <v>3446</v>
      </c>
      <c r="F479" s="13"/>
      <c r="H479" s="14"/>
      <c r="I479" s="14"/>
      <c r="J479" s="14"/>
      <c r="K479" s="14"/>
      <c r="L479" s="14"/>
      <c r="M479" s="14"/>
      <c r="N479" s="14"/>
      <c r="O479" s="14"/>
      <c r="P479" s="27"/>
      <c r="Q479" s="14"/>
      <c r="S479" s="2" t="str">
        <f t="shared" si="15"/>
        <v>0</v>
      </c>
      <c r="T479" s="8" t="str">
        <f t="shared" si="14"/>
        <v>OK</v>
      </c>
    </row>
    <row r="480" spans="1:20" x14ac:dyDescent="0.35">
      <c r="A480" t="s">
        <v>3447</v>
      </c>
      <c r="B480" t="s">
        <v>145</v>
      </c>
      <c r="C480" t="s">
        <v>3448</v>
      </c>
      <c r="D480" t="s">
        <v>3449</v>
      </c>
      <c r="E480" t="s">
        <v>1343</v>
      </c>
      <c r="F480" s="13"/>
      <c r="H480" s="14"/>
      <c r="I480" s="14"/>
      <c r="J480" s="14"/>
      <c r="K480" s="14"/>
      <c r="L480" s="14"/>
      <c r="M480" s="14"/>
      <c r="N480" s="14"/>
      <c r="O480" s="14"/>
      <c r="P480" s="27"/>
      <c r="Q480" s="14"/>
      <c r="S480" s="2" t="str">
        <f t="shared" si="15"/>
        <v>0</v>
      </c>
      <c r="T480" s="8" t="str">
        <f t="shared" si="14"/>
        <v>OK</v>
      </c>
    </row>
    <row r="481" spans="1:20" x14ac:dyDescent="0.35">
      <c r="A481" t="s">
        <v>1264</v>
      </c>
      <c r="B481" t="s">
        <v>1154</v>
      </c>
      <c r="C481" t="s">
        <v>48</v>
      </c>
      <c r="D481" t="s">
        <v>3450</v>
      </c>
      <c r="E481" t="s">
        <v>1344</v>
      </c>
      <c r="F481" s="13"/>
      <c r="H481" s="14"/>
      <c r="I481" s="14"/>
      <c r="J481" s="14"/>
      <c r="K481" s="14"/>
      <c r="L481" s="14"/>
      <c r="M481" s="14"/>
      <c r="N481" s="14"/>
      <c r="O481" s="14"/>
      <c r="P481" s="27"/>
      <c r="Q481" s="14"/>
      <c r="S481" s="2" t="str">
        <f t="shared" si="15"/>
        <v>0</v>
      </c>
      <c r="T481" s="8" t="str">
        <f t="shared" si="14"/>
        <v>OK</v>
      </c>
    </row>
    <row r="482" spans="1:20" x14ac:dyDescent="0.35">
      <c r="A482" t="s">
        <v>3451</v>
      </c>
      <c r="B482" t="s">
        <v>3452</v>
      </c>
      <c r="C482" t="s">
        <v>1155</v>
      </c>
      <c r="D482" t="s">
        <v>3453</v>
      </c>
      <c r="E482" t="s">
        <v>434</v>
      </c>
      <c r="F482" s="13"/>
      <c r="H482" s="14"/>
      <c r="I482" s="14"/>
      <c r="J482" s="14"/>
      <c r="K482" s="14"/>
      <c r="L482" s="14"/>
      <c r="M482" s="14"/>
      <c r="N482" s="14"/>
      <c r="O482" s="14"/>
      <c r="P482" s="27"/>
      <c r="Q482" s="14"/>
      <c r="S482" s="2" t="str">
        <f t="shared" si="15"/>
        <v>0</v>
      </c>
      <c r="T482" s="8" t="str">
        <f t="shared" si="14"/>
        <v>OK</v>
      </c>
    </row>
    <row r="483" spans="1:20" x14ac:dyDescent="0.35">
      <c r="A483" t="s">
        <v>1265</v>
      </c>
      <c r="B483" t="s">
        <v>1156</v>
      </c>
      <c r="C483" t="s">
        <v>435</v>
      </c>
      <c r="D483" t="s">
        <v>3454</v>
      </c>
      <c r="E483" t="s">
        <v>1346</v>
      </c>
      <c r="F483" s="13"/>
      <c r="H483" s="14"/>
      <c r="I483" s="14"/>
      <c r="J483" s="14"/>
      <c r="K483" s="14"/>
      <c r="L483" s="14"/>
      <c r="M483" s="14"/>
      <c r="N483" s="14"/>
      <c r="O483" s="14"/>
      <c r="P483" s="27"/>
      <c r="Q483" s="14"/>
      <c r="S483" s="2" t="str">
        <f t="shared" si="15"/>
        <v>0</v>
      </c>
      <c r="T483" s="8" t="str">
        <f t="shared" si="14"/>
        <v>OK</v>
      </c>
    </row>
    <row r="484" spans="1:20" x14ac:dyDescent="0.35">
      <c r="A484" t="s">
        <v>1266</v>
      </c>
      <c r="B484" t="s">
        <v>1157</v>
      </c>
      <c r="C484" t="s">
        <v>435</v>
      </c>
      <c r="D484" t="s">
        <v>3455</v>
      </c>
      <c r="E484" t="s">
        <v>1345</v>
      </c>
      <c r="F484" s="13"/>
      <c r="H484" s="14"/>
      <c r="I484" s="14"/>
      <c r="J484" s="14"/>
      <c r="K484" s="14"/>
      <c r="L484" s="14"/>
      <c r="M484" s="14"/>
      <c r="N484" s="14"/>
      <c r="O484" s="14"/>
      <c r="P484" s="27"/>
      <c r="Q484" s="14"/>
      <c r="S484" s="2" t="str">
        <f t="shared" si="15"/>
        <v>0</v>
      </c>
      <c r="T484" s="8" t="str">
        <f t="shared" si="14"/>
        <v>OK</v>
      </c>
    </row>
    <row r="485" spans="1:20" x14ac:dyDescent="0.35">
      <c r="A485" t="s">
        <v>3456</v>
      </c>
      <c r="B485" t="s">
        <v>3457</v>
      </c>
      <c r="C485" t="s">
        <v>435</v>
      </c>
      <c r="D485" t="s">
        <v>3458</v>
      </c>
      <c r="E485" t="s">
        <v>3459</v>
      </c>
      <c r="F485" s="13"/>
      <c r="H485" s="14"/>
      <c r="I485" s="14"/>
      <c r="J485" s="14"/>
      <c r="K485" s="14"/>
      <c r="L485" s="14"/>
      <c r="M485" s="14"/>
      <c r="N485" s="14"/>
      <c r="O485" s="14"/>
      <c r="P485" s="27"/>
      <c r="Q485" s="14"/>
      <c r="S485" s="2" t="str">
        <f t="shared" si="15"/>
        <v>0</v>
      </c>
      <c r="T485" s="8" t="str">
        <f t="shared" si="14"/>
        <v>OK</v>
      </c>
    </row>
    <row r="486" spans="1:20" x14ac:dyDescent="0.35">
      <c r="A486" t="s">
        <v>439</v>
      </c>
      <c r="B486" t="s">
        <v>437</v>
      </c>
      <c r="C486" t="s">
        <v>438</v>
      </c>
      <c r="D486" t="s">
        <v>3460</v>
      </c>
      <c r="E486" t="s">
        <v>436</v>
      </c>
      <c r="F486" s="13"/>
      <c r="H486" s="14"/>
      <c r="I486" s="14"/>
      <c r="J486" s="14"/>
      <c r="K486" s="14"/>
      <c r="L486" s="14"/>
      <c r="M486" s="14"/>
      <c r="N486" s="14"/>
      <c r="O486" s="14"/>
      <c r="P486" s="27"/>
      <c r="Q486" s="14"/>
      <c r="S486" s="2" t="str">
        <f t="shared" si="15"/>
        <v>0</v>
      </c>
      <c r="T486" s="8" t="str">
        <f t="shared" si="14"/>
        <v>OK</v>
      </c>
    </row>
    <row r="487" spans="1:20" x14ac:dyDescent="0.35">
      <c r="A487" t="s">
        <v>3461</v>
      </c>
      <c r="B487" t="s">
        <v>3462</v>
      </c>
      <c r="C487" t="s">
        <v>48</v>
      </c>
      <c r="D487" t="s">
        <v>3463</v>
      </c>
      <c r="E487" t="s">
        <v>436</v>
      </c>
      <c r="F487" s="13"/>
      <c r="H487" s="14"/>
      <c r="I487" s="14"/>
      <c r="J487" s="14"/>
      <c r="K487" s="14"/>
      <c r="L487" s="14"/>
      <c r="M487" s="14"/>
      <c r="N487" s="14"/>
      <c r="O487" s="14"/>
      <c r="P487" s="27"/>
      <c r="Q487" s="14"/>
      <c r="S487" s="2" t="str">
        <f t="shared" si="15"/>
        <v>0</v>
      </c>
      <c r="T487" s="8" t="str">
        <f t="shared" si="14"/>
        <v>OK</v>
      </c>
    </row>
    <row r="488" spans="1:20" x14ac:dyDescent="0.35">
      <c r="A488" t="s">
        <v>3464</v>
      </c>
      <c r="B488" t="s">
        <v>3465</v>
      </c>
      <c r="C488" t="s">
        <v>48</v>
      </c>
      <c r="D488" t="s">
        <v>3466</v>
      </c>
      <c r="E488" t="s">
        <v>436</v>
      </c>
      <c r="F488" s="13"/>
      <c r="H488" s="14"/>
      <c r="I488" s="14"/>
      <c r="J488" s="14"/>
      <c r="K488" s="14"/>
      <c r="L488" s="14"/>
      <c r="M488" s="14"/>
      <c r="N488" s="14"/>
      <c r="O488" s="14"/>
      <c r="P488" s="27"/>
      <c r="Q488" s="14"/>
      <c r="S488" s="2" t="str">
        <f t="shared" si="15"/>
        <v>0</v>
      </c>
      <c r="T488" s="8" t="str">
        <f t="shared" si="14"/>
        <v>OK</v>
      </c>
    </row>
    <row r="489" spans="1:20" x14ac:dyDescent="0.35">
      <c r="A489" t="s">
        <v>3467</v>
      </c>
      <c r="B489" t="s">
        <v>3468</v>
      </c>
      <c r="C489" t="s">
        <v>3469</v>
      </c>
      <c r="D489" t="s">
        <v>3470</v>
      </c>
      <c r="E489" t="s">
        <v>442</v>
      </c>
      <c r="F489" s="13"/>
      <c r="H489" s="14"/>
      <c r="I489" s="14"/>
      <c r="J489" s="14"/>
      <c r="K489" s="14"/>
      <c r="L489" s="14"/>
      <c r="M489" s="14"/>
      <c r="N489" s="14"/>
      <c r="O489" s="14"/>
      <c r="P489" s="27"/>
      <c r="Q489" s="14"/>
      <c r="S489" s="2" t="str">
        <f t="shared" si="15"/>
        <v>0</v>
      </c>
      <c r="T489" s="8" t="str">
        <f t="shared" si="14"/>
        <v>OK</v>
      </c>
    </row>
    <row r="490" spans="1:20" x14ac:dyDescent="0.35">
      <c r="A490" t="s">
        <v>444</v>
      </c>
      <c r="B490" t="s">
        <v>429</v>
      </c>
      <c r="C490" t="s">
        <v>443</v>
      </c>
      <c r="D490" t="s">
        <v>3471</v>
      </c>
      <c r="E490" t="s">
        <v>442</v>
      </c>
      <c r="F490" s="13"/>
      <c r="H490" s="14"/>
      <c r="I490" s="14"/>
      <c r="J490" s="14"/>
      <c r="K490" s="14"/>
      <c r="L490" s="14"/>
      <c r="M490" s="14"/>
      <c r="N490" s="14"/>
      <c r="O490" s="14"/>
      <c r="P490" s="27"/>
      <c r="Q490" s="14"/>
      <c r="S490" s="2" t="str">
        <f t="shared" si="15"/>
        <v>0</v>
      </c>
      <c r="T490" s="8" t="str">
        <f t="shared" si="14"/>
        <v>OK</v>
      </c>
    </row>
    <row r="491" spans="1:20" x14ac:dyDescent="0.35">
      <c r="A491" t="s">
        <v>3472</v>
      </c>
      <c r="B491" t="s">
        <v>3473</v>
      </c>
      <c r="C491" t="s">
        <v>3474</v>
      </c>
      <c r="D491" t="s">
        <v>3475</v>
      </c>
      <c r="E491" t="s">
        <v>442</v>
      </c>
      <c r="F491" s="13"/>
      <c r="H491" s="14"/>
      <c r="I491" s="14"/>
      <c r="J491" s="14"/>
      <c r="K491" s="14"/>
      <c r="L491" s="14"/>
      <c r="M491" s="14"/>
      <c r="N491" s="14"/>
      <c r="O491" s="14"/>
      <c r="P491" s="27"/>
      <c r="Q491" s="14"/>
      <c r="S491" s="2" t="str">
        <f t="shared" si="15"/>
        <v>0</v>
      </c>
      <c r="T491" s="8" t="str">
        <f t="shared" si="14"/>
        <v>OK</v>
      </c>
    </row>
    <row r="492" spans="1:20" x14ac:dyDescent="0.35">
      <c r="A492" t="s">
        <v>3476</v>
      </c>
      <c r="B492" t="s">
        <v>288</v>
      </c>
      <c r="C492" t="s">
        <v>356</v>
      </c>
      <c r="D492" t="s">
        <v>3477</v>
      </c>
      <c r="E492" t="s">
        <v>3478</v>
      </c>
      <c r="F492" s="13"/>
      <c r="H492" s="14"/>
      <c r="I492" s="14"/>
      <c r="J492" s="14"/>
      <c r="K492" s="14"/>
      <c r="L492" s="14"/>
      <c r="M492" s="14"/>
      <c r="N492" s="14"/>
      <c r="O492" s="14"/>
      <c r="P492" s="27"/>
      <c r="Q492" s="14"/>
      <c r="S492" s="2" t="str">
        <f t="shared" si="15"/>
        <v>0</v>
      </c>
      <c r="T492" s="8" t="str">
        <f t="shared" si="14"/>
        <v>OK</v>
      </c>
    </row>
    <row r="493" spans="1:20" x14ac:dyDescent="0.35">
      <c r="A493" t="s">
        <v>3479</v>
      </c>
      <c r="B493" t="s">
        <v>96</v>
      </c>
      <c r="C493" t="s">
        <v>3480</v>
      </c>
      <c r="D493" t="s">
        <v>3481</v>
      </c>
      <c r="E493" t="s">
        <v>3482</v>
      </c>
      <c r="F493" s="13"/>
      <c r="H493" s="14"/>
      <c r="I493" s="14"/>
      <c r="J493" s="14"/>
      <c r="K493" s="14"/>
      <c r="L493" s="14"/>
      <c r="M493" s="14"/>
      <c r="N493" s="14"/>
      <c r="O493" s="14"/>
      <c r="P493" s="27"/>
      <c r="Q493" s="14"/>
      <c r="S493" s="2" t="str">
        <f t="shared" si="15"/>
        <v>0</v>
      </c>
      <c r="T493" s="8" t="str">
        <f t="shared" si="14"/>
        <v>OK</v>
      </c>
    </row>
    <row r="494" spans="1:20" x14ac:dyDescent="0.35">
      <c r="A494" t="s">
        <v>3483</v>
      </c>
      <c r="B494" t="s">
        <v>40</v>
      </c>
      <c r="C494" t="s">
        <v>3484</v>
      </c>
      <c r="D494" t="s">
        <v>3485</v>
      </c>
      <c r="E494" t="s">
        <v>2421</v>
      </c>
      <c r="F494" s="13"/>
      <c r="H494" s="14"/>
      <c r="I494" s="14"/>
      <c r="J494" s="14"/>
      <c r="K494" s="14"/>
      <c r="L494" s="14"/>
      <c r="M494" s="14"/>
      <c r="N494" s="14"/>
      <c r="O494" s="14"/>
      <c r="P494" s="27"/>
      <c r="Q494" s="14"/>
      <c r="S494" s="2" t="str">
        <f t="shared" si="15"/>
        <v>0</v>
      </c>
      <c r="T494" s="8" t="str">
        <f t="shared" si="14"/>
        <v>OK</v>
      </c>
    </row>
    <row r="495" spans="1:20" x14ac:dyDescent="0.35">
      <c r="A495" t="s">
        <v>2040</v>
      </c>
      <c r="B495" t="s">
        <v>2039</v>
      </c>
      <c r="C495" t="s">
        <v>3486</v>
      </c>
      <c r="D495" t="s">
        <v>3487</v>
      </c>
      <c r="E495" t="s">
        <v>2041</v>
      </c>
      <c r="F495" s="13"/>
      <c r="H495" s="14"/>
      <c r="I495" s="14"/>
      <c r="J495" s="14"/>
      <c r="K495" s="14"/>
      <c r="L495" s="14"/>
      <c r="M495" s="14"/>
      <c r="N495" s="14"/>
      <c r="O495" s="14"/>
      <c r="P495" s="27"/>
      <c r="Q495" s="14"/>
      <c r="S495" s="2" t="str">
        <f t="shared" si="15"/>
        <v>0</v>
      </c>
      <c r="T495" s="8" t="str">
        <f t="shared" si="14"/>
        <v>OK</v>
      </c>
    </row>
    <row r="496" spans="1:20" x14ac:dyDescent="0.35">
      <c r="A496" t="s">
        <v>2043</v>
      </c>
      <c r="B496" t="s">
        <v>1706</v>
      </c>
      <c r="C496" t="s">
        <v>2042</v>
      </c>
      <c r="D496" t="s">
        <v>3488</v>
      </c>
      <c r="E496" t="s">
        <v>1347</v>
      </c>
      <c r="F496" s="13"/>
      <c r="H496" s="14"/>
      <c r="I496" s="14"/>
      <c r="J496" s="14"/>
      <c r="K496" s="14"/>
      <c r="L496" s="14"/>
      <c r="M496" s="14"/>
      <c r="N496" s="14"/>
      <c r="O496" s="14"/>
      <c r="P496" s="27"/>
      <c r="Q496" s="14"/>
      <c r="S496" s="2" t="str">
        <f t="shared" si="15"/>
        <v>0</v>
      </c>
      <c r="T496" s="8" t="str">
        <f t="shared" si="14"/>
        <v>OK</v>
      </c>
    </row>
    <row r="497" spans="1:20" x14ac:dyDescent="0.35">
      <c r="A497" t="s">
        <v>1294</v>
      </c>
      <c r="B497" t="s">
        <v>181</v>
      </c>
      <c r="C497" t="s">
        <v>568</v>
      </c>
      <c r="D497" t="s">
        <v>3489</v>
      </c>
      <c r="E497" t="s">
        <v>1347</v>
      </c>
      <c r="F497" s="13"/>
      <c r="H497" s="14"/>
      <c r="I497" s="14"/>
      <c r="J497" s="14"/>
      <c r="K497" s="14"/>
      <c r="L497" s="14"/>
      <c r="M497" s="14"/>
      <c r="N497" s="14"/>
      <c r="O497" s="14"/>
      <c r="P497" s="27"/>
      <c r="Q497" s="14"/>
      <c r="S497" s="2" t="str">
        <f t="shared" si="15"/>
        <v>0</v>
      </c>
      <c r="T497" s="8" t="str">
        <f t="shared" si="14"/>
        <v>OK</v>
      </c>
    </row>
    <row r="498" spans="1:20" x14ac:dyDescent="0.35">
      <c r="A498" t="s">
        <v>2046</v>
      </c>
      <c r="B498" t="s">
        <v>2044</v>
      </c>
      <c r="C498" t="s">
        <v>2045</v>
      </c>
      <c r="D498" t="s">
        <v>3490</v>
      </c>
      <c r="E498" t="s">
        <v>1347</v>
      </c>
      <c r="F498" s="13"/>
      <c r="H498" s="14"/>
      <c r="I498" s="14"/>
      <c r="J498" s="14"/>
      <c r="K498" s="14"/>
      <c r="L498" s="14"/>
      <c r="M498" s="14"/>
      <c r="N498" s="14"/>
      <c r="O498" s="14"/>
      <c r="P498" s="27"/>
      <c r="Q498" s="14"/>
      <c r="S498" s="2" t="str">
        <f t="shared" si="15"/>
        <v>0</v>
      </c>
      <c r="T498" s="8" t="str">
        <f t="shared" si="14"/>
        <v>OK</v>
      </c>
    </row>
    <row r="499" spans="1:20" x14ac:dyDescent="0.35">
      <c r="A499" t="s">
        <v>1267</v>
      </c>
      <c r="B499" t="s">
        <v>161</v>
      </c>
      <c r="C499" t="s">
        <v>1158</v>
      </c>
      <c r="D499" t="s">
        <v>3491</v>
      </c>
      <c r="E499" t="s">
        <v>1347</v>
      </c>
      <c r="F499" s="13"/>
      <c r="H499" s="14"/>
      <c r="I499" s="14"/>
      <c r="J499" s="14"/>
      <c r="K499" s="14"/>
      <c r="L499" s="14"/>
      <c r="M499" s="14"/>
      <c r="N499" s="14"/>
      <c r="O499" s="14"/>
      <c r="P499" s="27"/>
      <c r="Q499" s="14"/>
      <c r="S499" s="2" t="str">
        <f t="shared" si="15"/>
        <v>0</v>
      </c>
      <c r="T499" s="8" t="str">
        <f t="shared" ref="T499:T562" si="16">IF(SUM(H499:P499)&gt;7,"Too many votes","OK")</f>
        <v>OK</v>
      </c>
    </row>
    <row r="500" spans="1:20" x14ac:dyDescent="0.35">
      <c r="A500" t="s">
        <v>3492</v>
      </c>
      <c r="B500" t="s">
        <v>2106</v>
      </c>
      <c r="C500" t="s">
        <v>3493</v>
      </c>
      <c r="D500" t="s">
        <v>3494</v>
      </c>
      <c r="E500" t="s">
        <v>1347</v>
      </c>
      <c r="F500" s="13"/>
      <c r="H500" s="14"/>
      <c r="I500" s="14"/>
      <c r="J500" s="14"/>
      <c r="K500" s="14"/>
      <c r="L500" s="14"/>
      <c r="M500" s="14"/>
      <c r="N500" s="14"/>
      <c r="O500" s="14"/>
      <c r="P500" s="27"/>
      <c r="Q500" s="14"/>
      <c r="S500" s="2" t="str">
        <f t="shared" si="15"/>
        <v>0</v>
      </c>
      <c r="T500" s="8" t="str">
        <f t="shared" si="16"/>
        <v>OK</v>
      </c>
    </row>
    <row r="501" spans="1:20" x14ac:dyDescent="0.35">
      <c r="A501" t="s">
        <v>2047</v>
      </c>
      <c r="B501" t="s">
        <v>1062</v>
      </c>
      <c r="C501" t="s">
        <v>1063</v>
      </c>
      <c r="D501" t="s">
        <v>3495</v>
      </c>
      <c r="E501" t="s">
        <v>1347</v>
      </c>
      <c r="F501" s="13"/>
      <c r="H501" s="14"/>
      <c r="I501" s="14"/>
      <c r="J501" s="14"/>
      <c r="K501" s="14"/>
      <c r="L501" s="14"/>
      <c r="M501" s="14"/>
      <c r="N501" s="14"/>
      <c r="O501" s="14"/>
      <c r="P501" s="27"/>
      <c r="Q501" s="14"/>
      <c r="S501" s="2" t="str">
        <f t="shared" si="15"/>
        <v>0</v>
      </c>
      <c r="T501" s="8" t="str">
        <f t="shared" si="16"/>
        <v>OK</v>
      </c>
    </row>
    <row r="502" spans="1:20" x14ac:dyDescent="0.35">
      <c r="A502" s="36" t="s">
        <v>3496</v>
      </c>
      <c r="B502" t="s">
        <v>96</v>
      </c>
      <c r="C502" t="s">
        <v>97</v>
      </c>
      <c r="D502" t="s">
        <v>3497</v>
      </c>
      <c r="E502" t="s">
        <v>3498</v>
      </c>
      <c r="F502" s="13"/>
      <c r="H502" s="14"/>
      <c r="I502" s="14"/>
      <c r="J502" s="14"/>
      <c r="K502" s="14"/>
      <c r="L502" s="14"/>
      <c r="M502" s="14"/>
      <c r="N502" s="14"/>
      <c r="O502" s="14"/>
      <c r="P502" s="27"/>
      <c r="Q502" s="14"/>
      <c r="S502" s="2" t="str">
        <f t="shared" si="15"/>
        <v>0</v>
      </c>
      <c r="T502" s="8" t="str">
        <f t="shared" si="16"/>
        <v>OK</v>
      </c>
    </row>
    <row r="503" spans="1:20" x14ac:dyDescent="0.35">
      <c r="A503" t="s">
        <v>453</v>
      </c>
      <c r="B503" t="s">
        <v>451</v>
      </c>
      <c r="C503" t="s">
        <v>452</v>
      </c>
      <c r="D503" t="s">
        <v>3499</v>
      </c>
      <c r="E503" t="s">
        <v>447</v>
      </c>
      <c r="F503" s="13"/>
      <c r="H503" s="14"/>
      <c r="I503" s="14"/>
      <c r="J503" s="14"/>
      <c r="K503" s="14"/>
      <c r="L503" s="14"/>
      <c r="M503" s="14"/>
      <c r="N503" s="14"/>
      <c r="O503" s="14"/>
      <c r="P503" s="27"/>
      <c r="Q503" s="14"/>
      <c r="S503" s="2" t="str">
        <f t="shared" si="15"/>
        <v>0</v>
      </c>
      <c r="T503" s="8" t="str">
        <f t="shared" si="16"/>
        <v>OK</v>
      </c>
    </row>
    <row r="504" spans="1:20" x14ac:dyDescent="0.35">
      <c r="A504" t="s">
        <v>2049</v>
      </c>
      <c r="B504" t="s">
        <v>222</v>
      </c>
      <c r="C504" t="s">
        <v>2048</v>
      </c>
      <c r="D504" t="s">
        <v>3500</v>
      </c>
      <c r="E504" t="s">
        <v>447</v>
      </c>
      <c r="F504" s="13"/>
      <c r="H504" s="14"/>
      <c r="I504" s="14"/>
      <c r="J504" s="14"/>
      <c r="K504" s="14"/>
      <c r="L504" s="14"/>
      <c r="M504" s="14"/>
      <c r="N504" s="14"/>
      <c r="O504" s="14"/>
      <c r="P504" s="27"/>
      <c r="Q504" s="14"/>
      <c r="S504" s="2" t="str">
        <f t="shared" si="15"/>
        <v>0</v>
      </c>
      <c r="T504" s="8" t="str">
        <f t="shared" si="16"/>
        <v>OK</v>
      </c>
    </row>
    <row r="505" spans="1:20" x14ac:dyDescent="0.35">
      <c r="A505" t="s">
        <v>3501</v>
      </c>
      <c r="B505" t="s">
        <v>3234</v>
      </c>
      <c r="C505" t="s">
        <v>3502</v>
      </c>
      <c r="D505" t="s">
        <v>3503</v>
      </c>
      <c r="E505" t="s">
        <v>447</v>
      </c>
      <c r="F505" s="13"/>
      <c r="H505" s="14"/>
      <c r="I505" s="14"/>
      <c r="J505" s="14"/>
      <c r="K505" s="14"/>
      <c r="L505" s="14"/>
      <c r="M505" s="14"/>
      <c r="N505" s="14"/>
      <c r="O505" s="14"/>
      <c r="P505" s="27"/>
      <c r="Q505" s="14"/>
      <c r="S505" s="2" t="str">
        <f t="shared" si="15"/>
        <v>0</v>
      </c>
      <c r="T505" s="8" t="str">
        <f t="shared" si="16"/>
        <v>OK</v>
      </c>
    </row>
    <row r="506" spans="1:20" x14ac:dyDescent="0.35">
      <c r="A506" t="s">
        <v>450</v>
      </c>
      <c r="B506" t="s">
        <v>448</v>
      </c>
      <c r="C506" t="s">
        <v>449</v>
      </c>
      <c r="D506" t="s">
        <v>3504</v>
      </c>
      <c r="E506" t="s">
        <v>1348</v>
      </c>
      <c r="F506" s="13"/>
      <c r="H506" s="14"/>
      <c r="I506" s="14"/>
      <c r="J506" s="14"/>
      <c r="K506" s="14"/>
      <c r="L506" s="14"/>
      <c r="M506" s="14"/>
      <c r="N506" s="14"/>
      <c r="O506" s="14"/>
      <c r="P506" s="27"/>
      <c r="Q506" s="14"/>
      <c r="S506" s="2" t="str">
        <f t="shared" si="15"/>
        <v>0</v>
      </c>
      <c r="T506" s="8" t="str">
        <f t="shared" si="16"/>
        <v>OK</v>
      </c>
    </row>
    <row r="507" spans="1:20" x14ac:dyDescent="0.35">
      <c r="A507" t="s">
        <v>2051</v>
      </c>
      <c r="B507" t="s">
        <v>222</v>
      </c>
      <c r="C507" t="s">
        <v>2050</v>
      </c>
      <c r="D507" t="s">
        <v>3505</v>
      </c>
      <c r="E507" t="s">
        <v>1348</v>
      </c>
      <c r="F507" s="13"/>
      <c r="H507" s="14"/>
      <c r="I507" s="14"/>
      <c r="J507" s="14"/>
      <c r="K507" s="14"/>
      <c r="L507" s="14"/>
      <c r="M507" s="14"/>
      <c r="N507" s="14"/>
      <c r="O507" s="14"/>
      <c r="P507" s="27"/>
      <c r="Q507" s="14"/>
      <c r="S507" s="2" t="str">
        <f t="shared" si="15"/>
        <v>0</v>
      </c>
      <c r="T507" s="8" t="str">
        <f t="shared" si="16"/>
        <v>OK</v>
      </c>
    </row>
    <row r="508" spans="1:20" x14ac:dyDescent="0.35">
      <c r="A508" t="s">
        <v>2054</v>
      </c>
      <c r="B508" t="s">
        <v>2052</v>
      </c>
      <c r="C508" t="s">
        <v>2053</v>
      </c>
      <c r="D508" t="s">
        <v>3506</v>
      </c>
      <c r="E508" t="s">
        <v>2055</v>
      </c>
      <c r="F508" s="13"/>
      <c r="H508" s="14"/>
      <c r="I508" s="14"/>
      <c r="J508" s="14"/>
      <c r="K508" s="14"/>
      <c r="L508" s="14"/>
      <c r="M508" s="14"/>
      <c r="N508" s="14"/>
      <c r="O508" s="14"/>
      <c r="P508" s="27"/>
      <c r="Q508" s="14"/>
      <c r="S508" s="2" t="str">
        <f t="shared" si="15"/>
        <v>0</v>
      </c>
      <c r="T508" s="8" t="str">
        <f t="shared" si="16"/>
        <v>OK</v>
      </c>
    </row>
    <row r="509" spans="1:20" x14ac:dyDescent="0.35">
      <c r="A509" t="s">
        <v>3507</v>
      </c>
      <c r="B509" t="s">
        <v>3508</v>
      </c>
      <c r="C509" t="s">
        <v>664</v>
      </c>
      <c r="D509" t="s">
        <v>3509</v>
      </c>
      <c r="E509" t="s">
        <v>2423</v>
      </c>
      <c r="F509" s="13"/>
      <c r="H509" s="14"/>
      <c r="I509" s="14"/>
      <c r="J509" s="14"/>
      <c r="K509" s="14"/>
      <c r="L509" s="14"/>
      <c r="M509" s="14"/>
      <c r="N509" s="14"/>
      <c r="O509" s="14"/>
      <c r="P509" s="27"/>
      <c r="Q509" s="14"/>
      <c r="S509" s="2" t="str">
        <f t="shared" si="15"/>
        <v>0</v>
      </c>
      <c r="T509" s="8" t="str">
        <f t="shared" si="16"/>
        <v>OK</v>
      </c>
    </row>
    <row r="510" spans="1:20" x14ac:dyDescent="0.35">
      <c r="A510" t="s">
        <v>3510</v>
      </c>
      <c r="B510" t="s">
        <v>3511</v>
      </c>
      <c r="C510" t="s">
        <v>3512</v>
      </c>
      <c r="D510" t="s">
        <v>3513</v>
      </c>
      <c r="E510" t="s">
        <v>2424</v>
      </c>
      <c r="F510" s="13"/>
      <c r="H510" s="14"/>
      <c r="I510" s="14"/>
      <c r="J510" s="14"/>
      <c r="K510" s="14"/>
      <c r="L510" s="14"/>
      <c r="M510" s="14"/>
      <c r="N510" s="14"/>
      <c r="O510" s="14"/>
      <c r="P510" s="27"/>
      <c r="Q510" s="14"/>
      <c r="S510" s="2" t="str">
        <f t="shared" si="15"/>
        <v>0</v>
      </c>
      <c r="T510" s="8" t="str">
        <f t="shared" si="16"/>
        <v>OK</v>
      </c>
    </row>
    <row r="511" spans="1:20" x14ac:dyDescent="0.35">
      <c r="A511" t="s">
        <v>3514</v>
      </c>
      <c r="B511" t="s">
        <v>191</v>
      </c>
      <c r="C511" t="s">
        <v>3515</v>
      </c>
      <c r="D511" t="s">
        <v>3516</v>
      </c>
      <c r="E511" t="s">
        <v>3517</v>
      </c>
      <c r="F511" s="13"/>
      <c r="H511" s="14"/>
      <c r="I511" s="14"/>
      <c r="J511" s="14"/>
      <c r="K511" s="14"/>
      <c r="L511" s="14"/>
      <c r="M511" s="14"/>
      <c r="N511" s="14"/>
      <c r="O511" s="14"/>
      <c r="P511" s="27"/>
      <c r="Q511" s="14"/>
      <c r="S511" s="2" t="str">
        <f t="shared" si="15"/>
        <v>0</v>
      </c>
      <c r="T511" s="8" t="str">
        <f t="shared" si="16"/>
        <v>OK</v>
      </c>
    </row>
    <row r="512" spans="1:20" x14ac:dyDescent="0.35">
      <c r="A512" t="s">
        <v>3518</v>
      </c>
      <c r="B512" t="s">
        <v>3519</v>
      </c>
      <c r="C512" t="s">
        <v>3520</v>
      </c>
      <c r="D512" t="s">
        <v>3521</v>
      </c>
      <c r="E512" t="s">
        <v>3517</v>
      </c>
      <c r="F512" s="13"/>
      <c r="H512" s="14"/>
      <c r="I512" s="14"/>
      <c r="J512" s="14"/>
      <c r="K512" s="14"/>
      <c r="L512" s="14"/>
      <c r="M512" s="14"/>
      <c r="N512" s="14"/>
      <c r="O512" s="14"/>
      <c r="P512" s="27"/>
      <c r="Q512" s="14"/>
      <c r="S512" s="2" t="str">
        <f t="shared" si="15"/>
        <v>0</v>
      </c>
      <c r="T512" s="8" t="str">
        <f t="shared" si="16"/>
        <v>OK</v>
      </c>
    </row>
    <row r="513" spans="1:20" x14ac:dyDescent="0.35">
      <c r="A513" t="s">
        <v>1585</v>
      </c>
      <c r="B513" t="s">
        <v>164</v>
      </c>
      <c r="C513" t="s">
        <v>1584</v>
      </c>
      <c r="D513" t="s">
        <v>3522</v>
      </c>
      <c r="E513" t="s">
        <v>1349</v>
      </c>
      <c r="F513" s="13"/>
      <c r="H513" s="14"/>
      <c r="I513" s="14"/>
      <c r="J513" s="14"/>
      <c r="K513" s="14"/>
      <c r="L513" s="14"/>
      <c r="M513" s="14"/>
      <c r="N513" s="14"/>
      <c r="O513" s="14"/>
      <c r="P513" s="27"/>
      <c r="Q513" s="14"/>
      <c r="S513" s="2" t="str">
        <f t="shared" si="15"/>
        <v>0</v>
      </c>
      <c r="T513" s="8" t="str">
        <f t="shared" si="16"/>
        <v>OK</v>
      </c>
    </row>
    <row r="514" spans="1:20" x14ac:dyDescent="0.35">
      <c r="A514" t="s">
        <v>1588</v>
      </c>
      <c r="B514" t="s">
        <v>1586</v>
      </c>
      <c r="C514" t="s">
        <v>1587</v>
      </c>
      <c r="D514" t="s">
        <v>728</v>
      </c>
      <c r="E514" t="s">
        <v>1349</v>
      </c>
      <c r="F514" s="13"/>
      <c r="H514" s="14"/>
      <c r="I514" s="14"/>
      <c r="J514" s="14"/>
      <c r="K514" s="14"/>
      <c r="L514" s="14"/>
      <c r="M514" s="14"/>
      <c r="N514" s="14"/>
      <c r="O514" s="14"/>
      <c r="P514" s="27"/>
      <c r="Q514" s="14"/>
      <c r="S514" s="2" t="str">
        <f t="shared" si="15"/>
        <v>0</v>
      </c>
      <c r="T514" s="8" t="str">
        <f t="shared" si="16"/>
        <v>OK</v>
      </c>
    </row>
    <row r="515" spans="1:20" x14ac:dyDescent="0.35">
      <c r="A515" t="s">
        <v>2058</v>
      </c>
      <c r="B515" t="s">
        <v>2057</v>
      </c>
      <c r="C515" t="s">
        <v>230</v>
      </c>
      <c r="D515" t="s">
        <v>3523</v>
      </c>
      <c r="E515" t="s">
        <v>1349</v>
      </c>
      <c r="F515" s="13"/>
      <c r="H515" s="14"/>
      <c r="I515" s="14"/>
      <c r="J515" s="14"/>
      <c r="K515" s="14"/>
      <c r="L515" s="14"/>
      <c r="M515" s="14"/>
      <c r="N515" s="14"/>
      <c r="O515" s="14"/>
      <c r="P515" s="27"/>
      <c r="Q515" s="14"/>
      <c r="S515" s="2" t="str">
        <f t="shared" ref="S515:S578" si="17">IF(SUM(H515:Q515)=0,"0",SUM(H515:Q515))</f>
        <v>0</v>
      </c>
      <c r="T515" s="8" t="str">
        <f t="shared" si="16"/>
        <v>OK</v>
      </c>
    </row>
    <row r="516" spans="1:20" x14ac:dyDescent="0.35">
      <c r="A516" t="s">
        <v>2056</v>
      </c>
      <c r="B516" t="s">
        <v>3524</v>
      </c>
      <c r="C516" t="s">
        <v>1099</v>
      </c>
      <c r="D516" t="s">
        <v>3525</v>
      </c>
      <c r="E516" t="s">
        <v>1349</v>
      </c>
      <c r="F516" s="13"/>
      <c r="H516" s="14"/>
      <c r="I516" s="14"/>
      <c r="J516" s="14"/>
      <c r="K516" s="14"/>
      <c r="L516" s="14"/>
      <c r="M516" s="14"/>
      <c r="N516" s="14"/>
      <c r="O516" s="14"/>
      <c r="P516" s="27"/>
      <c r="Q516" s="14"/>
      <c r="S516" s="2" t="str">
        <f t="shared" si="17"/>
        <v>0</v>
      </c>
      <c r="T516" s="8" t="str">
        <f t="shared" si="16"/>
        <v>OK</v>
      </c>
    </row>
    <row r="517" spans="1:20" x14ac:dyDescent="0.35">
      <c r="A517" t="s">
        <v>3526</v>
      </c>
      <c r="B517" t="s">
        <v>3527</v>
      </c>
      <c r="C517" t="s">
        <v>3528</v>
      </c>
      <c r="D517" t="s">
        <v>3529</v>
      </c>
      <c r="E517" t="s">
        <v>1349</v>
      </c>
      <c r="F517" s="13"/>
      <c r="H517" s="14"/>
      <c r="I517" s="14"/>
      <c r="J517" s="14"/>
      <c r="K517" s="14"/>
      <c r="L517" s="14"/>
      <c r="M517" s="14"/>
      <c r="N517" s="14"/>
      <c r="O517" s="14"/>
      <c r="P517" s="27"/>
      <c r="Q517" s="14"/>
      <c r="S517" s="2" t="str">
        <f t="shared" si="17"/>
        <v>0</v>
      </c>
      <c r="T517" s="8" t="str">
        <f t="shared" si="16"/>
        <v>OK</v>
      </c>
    </row>
    <row r="518" spans="1:20" x14ac:dyDescent="0.35">
      <c r="A518" t="s">
        <v>3530</v>
      </c>
      <c r="B518" t="s">
        <v>3531</v>
      </c>
      <c r="C518" t="s">
        <v>3532</v>
      </c>
      <c r="D518" t="s">
        <v>3533</v>
      </c>
      <c r="E518" t="s">
        <v>1349</v>
      </c>
      <c r="F518" s="13"/>
      <c r="H518" s="14"/>
      <c r="I518" s="14"/>
      <c r="J518" s="14"/>
      <c r="K518" s="14"/>
      <c r="L518" s="14"/>
      <c r="M518" s="14"/>
      <c r="N518" s="14"/>
      <c r="O518" s="14"/>
      <c r="P518" s="27"/>
      <c r="Q518" s="14"/>
      <c r="S518" s="2" t="str">
        <f t="shared" si="17"/>
        <v>0</v>
      </c>
      <c r="T518" s="8" t="str">
        <f t="shared" si="16"/>
        <v>OK</v>
      </c>
    </row>
    <row r="519" spans="1:20" x14ac:dyDescent="0.35">
      <c r="A519" t="s">
        <v>2061</v>
      </c>
      <c r="B519" t="s">
        <v>2059</v>
      </c>
      <c r="C519" t="s">
        <v>2060</v>
      </c>
      <c r="D519" t="s">
        <v>3534</v>
      </c>
      <c r="E519" t="s">
        <v>1349</v>
      </c>
      <c r="F519" s="13"/>
      <c r="H519" s="14"/>
      <c r="I519" s="14"/>
      <c r="J519" s="14"/>
      <c r="K519" s="14"/>
      <c r="L519" s="14"/>
      <c r="M519" s="14"/>
      <c r="N519" s="14"/>
      <c r="O519" s="14"/>
      <c r="P519" s="27"/>
      <c r="Q519" s="14"/>
      <c r="S519" s="2" t="str">
        <f t="shared" si="17"/>
        <v>0</v>
      </c>
      <c r="T519" s="8" t="str">
        <f t="shared" si="16"/>
        <v>OK</v>
      </c>
    </row>
    <row r="520" spans="1:20" x14ac:dyDescent="0.35">
      <c r="A520" t="s">
        <v>1590</v>
      </c>
      <c r="B520" t="s">
        <v>158</v>
      </c>
      <c r="C520" t="s">
        <v>1589</v>
      </c>
      <c r="D520" t="s">
        <v>732</v>
      </c>
      <c r="E520" t="s">
        <v>1349</v>
      </c>
      <c r="F520" s="13"/>
      <c r="H520" s="14"/>
      <c r="I520" s="14"/>
      <c r="J520" s="14"/>
      <c r="K520" s="14"/>
      <c r="L520" s="14"/>
      <c r="M520" s="14"/>
      <c r="N520" s="14"/>
      <c r="O520" s="14"/>
      <c r="P520" s="27"/>
      <c r="Q520" s="14"/>
      <c r="S520" s="2" t="str">
        <f t="shared" si="17"/>
        <v>0</v>
      </c>
      <c r="T520" s="8" t="str">
        <f t="shared" si="16"/>
        <v>OK</v>
      </c>
    </row>
    <row r="521" spans="1:20" x14ac:dyDescent="0.35">
      <c r="A521" t="s">
        <v>3535</v>
      </c>
      <c r="B521" t="s">
        <v>219</v>
      </c>
      <c r="C521" t="s">
        <v>3536</v>
      </c>
      <c r="D521" t="s">
        <v>3537</v>
      </c>
      <c r="E521" t="s">
        <v>1349</v>
      </c>
      <c r="F521" s="13"/>
      <c r="H521" s="14"/>
      <c r="I521" s="14"/>
      <c r="J521" s="14"/>
      <c r="K521" s="14"/>
      <c r="L521" s="14"/>
      <c r="M521" s="14"/>
      <c r="N521" s="14"/>
      <c r="O521" s="14"/>
      <c r="P521" s="27"/>
      <c r="Q521" s="14"/>
      <c r="S521" s="2" t="str">
        <f t="shared" si="17"/>
        <v>0</v>
      </c>
      <c r="T521" s="8" t="str">
        <f t="shared" si="16"/>
        <v>OK</v>
      </c>
    </row>
    <row r="522" spans="1:20" x14ac:dyDescent="0.35">
      <c r="A522" t="s">
        <v>3538</v>
      </c>
      <c r="B522" t="s">
        <v>1924</v>
      </c>
      <c r="C522" t="s">
        <v>1925</v>
      </c>
      <c r="D522" t="s">
        <v>3539</v>
      </c>
      <c r="E522" t="s">
        <v>1349</v>
      </c>
      <c r="F522" s="13"/>
      <c r="H522" s="14"/>
      <c r="I522" s="14"/>
      <c r="J522" s="14"/>
      <c r="K522" s="14"/>
      <c r="L522" s="14"/>
      <c r="M522" s="14"/>
      <c r="N522" s="14"/>
      <c r="O522" s="14"/>
      <c r="P522" s="27"/>
      <c r="Q522" s="14"/>
      <c r="S522" s="2" t="str">
        <f t="shared" si="17"/>
        <v>0</v>
      </c>
      <c r="T522" s="8" t="str">
        <f t="shared" si="16"/>
        <v>OK</v>
      </c>
    </row>
    <row r="523" spans="1:20" x14ac:dyDescent="0.35">
      <c r="A523" t="s">
        <v>3540</v>
      </c>
      <c r="B523" t="s">
        <v>272</v>
      </c>
      <c r="C523" t="s">
        <v>1210</v>
      </c>
      <c r="D523" t="s">
        <v>3541</v>
      </c>
      <c r="E523" t="s">
        <v>1349</v>
      </c>
      <c r="F523" s="13"/>
      <c r="H523" s="14"/>
      <c r="I523" s="14"/>
      <c r="J523" s="14"/>
      <c r="K523" s="14"/>
      <c r="L523" s="14"/>
      <c r="M523" s="14"/>
      <c r="N523" s="14"/>
      <c r="O523" s="14"/>
      <c r="P523" s="27"/>
      <c r="Q523" s="14"/>
      <c r="S523" s="2" t="str">
        <f t="shared" si="17"/>
        <v>0</v>
      </c>
      <c r="T523" s="8" t="str">
        <f t="shared" si="16"/>
        <v>OK</v>
      </c>
    </row>
    <row r="524" spans="1:20" x14ac:dyDescent="0.35">
      <c r="A524" t="s">
        <v>1591</v>
      </c>
      <c r="B524" t="s">
        <v>234</v>
      </c>
      <c r="C524" t="s">
        <v>235</v>
      </c>
      <c r="D524" t="s">
        <v>2</v>
      </c>
      <c r="E524" t="s">
        <v>1349</v>
      </c>
      <c r="F524" s="13"/>
      <c r="H524" s="14"/>
      <c r="I524" s="14"/>
      <c r="J524" s="14"/>
      <c r="K524" s="14"/>
      <c r="L524" s="14"/>
      <c r="M524" s="14"/>
      <c r="N524" s="14"/>
      <c r="O524" s="14"/>
      <c r="P524" s="27"/>
      <c r="Q524" s="14"/>
      <c r="S524" s="2" t="str">
        <f t="shared" si="17"/>
        <v>0</v>
      </c>
      <c r="T524" s="8" t="str">
        <f t="shared" si="16"/>
        <v>OK</v>
      </c>
    </row>
    <row r="525" spans="1:20" x14ac:dyDescent="0.35">
      <c r="A525" t="s">
        <v>3542</v>
      </c>
      <c r="B525" t="s">
        <v>3543</v>
      </c>
      <c r="C525" t="s">
        <v>3544</v>
      </c>
      <c r="D525" t="s">
        <v>3545</v>
      </c>
      <c r="E525" t="s">
        <v>1349</v>
      </c>
      <c r="F525" s="13"/>
      <c r="H525" s="14"/>
      <c r="I525" s="14"/>
      <c r="J525" s="14"/>
      <c r="K525" s="14"/>
      <c r="L525" s="14"/>
      <c r="M525" s="14"/>
      <c r="N525" s="14"/>
      <c r="O525" s="14"/>
      <c r="P525" s="27"/>
      <c r="Q525" s="14"/>
      <c r="S525" s="2" t="str">
        <f t="shared" si="17"/>
        <v>0</v>
      </c>
      <c r="T525" s="8" t="str">
        <f t="shared" si="16"/>
        <v>OK</v>
      </c>
    </row>
    <row r="526" spans="1:20" x14ac:dyDescent="0.35">
      <c r="A526" t="s">
        <v>3546</v>
      </c>
      <c r="B526" t="s">
        <v>214</v>
      </c>
      <c r="C526" t="s">
        <v>3547</v>
      </c>
      <c r="D526" t="s">
        <v>3548</v>
      </c>
      <c r="E526" t="s">
        <v>1349</v>
      </c>
      <c r="F526" s="13"/>
      <c r="H526" s="14"/>
      <c r="I526" s="14"/>
      <c r="J526" s="14"/>
      <c r="K526" s="14"/>
      <c r="L526" s="14"/>
      <c r="M526" s="14"/>
      <c r="N526" s="14"/>
      <c r="O526" s="14"/>
      <c r="P526" s="27"/>
      <c r="Q526" s="14"/>
      <c r="S526" s="2" t="str">
        <f t="shared" si="17"/>
        <v>0</v>
      </c>
      <c r="T526" s="8" t="str">
        <f t="shared" si="16"/>
        <v>OK</v>
      </c>
    </row>
    <row r="527" spans="1:20" x14ac:dyDescent="0.35">
      <c r="A527" t="s">
        <v>3549</v>
      </c>
      <c r="B527" t="s">
        <v>3550</v>
      </c>
      <c r="C527" t="s">
        <v>3551</v>
      </c>
      <c r="D527" t="s">
        <v>3552</v>
      </c>
      <c r="E527" t="s">
        <v>1349</v>
      </c>
      <c r="F527" s="13"/>
      <c r="H527" s="14"/>
      <c r="I527" s="14"/>
      <c r="J527" s="14"/>
      <c r="K527" s="14"/>
      <c r="L527" s="14"/>
      <c r="M527" s="14"/>
      <c r="N527" s="14"/>
      <c r="O527" s="14"/>
      <c r="P527" s="27"/>
      <c r="Q527" s="14"/>
      <c r="S527" s="2" t="str">
        <f t="shared" si="17"/>
        <v>0</v>
      </c>
      <c r="T527" s="8" t="str">
        <f t="shared" si="16"/>
        <v>OK</v>
      </c>
    </row>
    <row r="528" spans="1:20" x14ac:dyDescent="0.35">
      <c r="A528" t="s">
        <v>3553</v>
      </c>
      <c r="B528" t="s">
        <v>2062</v>
      </c>
      <c r="C528" t="s">
        <v>2063</v>
      </c>
      <c r="D528" t="s">
        <v>3554</v>
      </c>
      <c r="E528" t="s">
        <v>1349</v>
      </c>
      <c r="F528" s="13"/>
      <c r="H528" s="14"/>
      <c r="I528" s="14"/>
      <c r="J528" s="14"/>
      <c r="K528" s="14"/>
      <c r="L528" s="14"/>
      <c r="M528" s="14"/>
      <c r="N528" s="14"/>
      <c r="O528" s="14"/>
      <c r="P528" s="27"/>
      <c r="Q528" s="14"/>
      <c r="S528" s="2" t="str">
        <f t="shared" si="17"/>
        <v>0</v>
      </c>
      <c r="T528" s="8" t="str">
        <f t="shared" si="16"/>
        <v>OK</v>
      </c>
    </row>
    <row r="529" spans="1:20" x14ac:dyDescent="0.35">
      <c r="A529" t="s">
        <v>2064</v>
      </c>
      <c r="B529" t="s">
        <v>2062</v>
      </c>
      <c r="C529" t="s">
        <v>2063</v>
      </c>
      <c r="D529" t="s">
        <v>3554</v>
      </c>
      <c r="E529" t="s">
        <v>1349</v>
      </c>
      <c r="F529" s="13"/>
      <c r="H529" s="14"/>
      <c r="I529" s="14"/>
      <c r="J529" s="14"/>
      <c r="K529" s="14"/>
      <c r="L529" s="14"/>
      <c r="M529" s="14"/>
      <c r="N529" s="14"/>
      <c r="O529" s="14"/>
      <c r="P529" s="27"/>
      <c r="Q529" s="14"/>
      <c r="S529" s="2" t="str">
        <f t="shared" si="17"/>
        <v>0</v>
      </c>
      <c r="T529" s="8" t="str">
        <f t="shared" si="16"/>
        <v>OK</v>
      </c>
    </row>
    <row r="530" spans="1:20" x14ac:dyDescent="0.35">
      <c r="A530" t="s">
        <v>3555</v>
      </c>
      <c r="B530" t="s">
        <v>152</v>
      </c>
      <c r="C530" t="s">
        <v>128</v>
      </c>
      <c r="D530" t="s">
        <v>3556</v>
      </c>
      <c r="E530" t="s">
        <v>1349</v>
      </c>
      <c r="F530" s="13"/>
      <c r="H530" s="14"/>
      <c r="I530" s="14"/>
      <c r="J530" s="14"/>
      <c r="K530" s="14"/>
      <c r="L530" s="14"/>
      <c r="M530" s="14"/>
      <c r="N530" s="14"/>
      <c r="O530" s="14"/>
      <c r="P530" s="27"/>
      <c r="Q530" s="14"/>
      <c r="S530" s="2" t="str">
        <f t="shared" si="17"/>
        <v>0</v>
      </c>
      <c r="T530" s="8" t="str">
        <f t="shared" si="16"/>
        <v>OK</v>
      </c>
    </row>
    <row r="531" spans="1:20" x14ac:dyDescent="0.35">
      <c r="A531" t="s">
        <v>3557</v>
      </c>
      <c r="B531" t="s">
        <v>1527</v>
      </c>
      <c r="C531" t="s">
        <v>1926</v>
      </c>
      <c r="D531" t="s">
        <v>3558</v>
      </c>
      <c r="E531" t="s">
        <v>1349</v>
      </c>
      <c r="F531" s="13"/>
      <c r="H531" s="14"/>
      <c r="I531" s="14"/>
      <c r="J531" s="14"/>
      <c r="K531" s="14"/>
      <c r="L531" s="14"/>
      <c r="M531" s="14"/>
      <c r="N531" s="14"/>
      <c r="O531" s="14"/>
      <c r="P531" s="27"/>
      <c r="Q531" s="14"/>
      <c r="S531" s="2" t="str">
        <f t="shared" si="17"/>
        <v>0</v>
      </c>
      <c r="T531" s="8" t="str">
        <f t="shared" si="16"/>
        <v>OK</v>
      </c>
    </row>
    <row r="532" spans="1:20" x14ac:dyDescent="0.35">
      <c r="A532" t="s">
        <v>2067</v>
      </c>
      <c r="B532" t="s">
        <v>2065</v>
      </c>
      <c r="C532" t="s">
        <v>2066</v>
      </c>
      <c r="D532" t="s">
        <v>3559</v>
      </c>
      <c r="E532" t="s">
        <v>1349</v>
      </c>
      <c r="F532" s="13"/>
      <c r="H532" s="14"/>
      <c r="I532" s="14"/>
      <c r="J532" s="14"/>
      <c r="K532" s="14"/>
      <c r="L532" s="14"/>
      <c r="M532" s="14"/>
      <c r="N532" s="14"/>
      <c r="O532" s="14"/>
      <c r="P532" s="27"/>
      <c r="Q532" s="14"/>
      <c r="S532" s="2" t="str">
        <f t="shared" si="17"/>
        <v>0</v>
      </c>
      <c r="T532" s="8" t="str">
        <f t="shared" si="16"/>
        <v>OK</v>
      </c>
    </row>
    <row r="533" spans="1:20" x14ac:dyDescent="0.35">
      <c r="A533" t="s">
        <v>3560</v>
      </c>
      <c r="B533" t="s">
        <v>465</v>
      </c>
      <c r="C533" t="s">
        <v>1923</v>
      </c>
      <c r="D533" t="s">
        <v>3561</v>
      </c>
      <c r="E533" t="s">
        <v>1349</v>
      </c>
      <c r="F533" s="13"/>
      <c r="H533" s="14"/>
      <c r="I533" s="14"/>
      <c r="J533" s="14"/>
      <c r="K533" s="14"/>
      <c r="L533" s="14"/>
      <c r="M533" s="14"/>
      <c r="N533" s="14"/>
      <c r="O533" s="14"/>
      <c r="P533" s="27"/>
      <c r="Q533" s="14"/>
      <c r="S533" s="2" t="str">
        <f t="shared" si="17"/>
        <v>0</v>
      </c>
      <c r="T533" s="8" t="str">
        <f t="shared" si="16"/>
        <v>OK</v>
      </c>
    </row>
    <row r="534" spans="1:20" x14ac:dyDescent="0.35">
      <c r="A534" t="s">
        <v>3562</v>
      </c>
      <c r="B534" t="s">
        <v>3563</v>
      </c>
      <c r="C534" t="s">
        <v>3564</v>
      </c>
      <c r="D534" t="s">
        <v>3565</v>
      </c>
      <c r="E534" t="s">
        <v>1349</v>
      </c>
      <c r="F534" s="13"/>
      <c r="H534" s="14"/>
      <c r="I534" s="14"/>
      <c r="J534" s="14"/>
      <c r="K534" s="14"/>
      <c r="L534" s="14"/>
      <c r="M534" s="14"/>
      <c r="N534" s="14"/>
      <c r="O534" s="14"/>
      <c r="P534" s="27"/>
      <c r="Q534" s="14"/>
      <c r="S534" s="2" t="str">
        <f t="shared" si="17"/>
        <v>0</v>
      </c>
      <c r="T534" s="8" t="str">
        <f t="shared" si="16"/>
        <v>OK</v>
      </c>
    </row>
    <row r="535" spans="1:20" x14ac:dyDescent="0.35">
      <c r="A535" t="s">
        <v>3566</v>
      </c>
      <c r="B535" t="s">
        <v>3567</v>
      </c>
      <c r="C535" t="s">
        <v>3568</v>
      </c>
      <c r="D535" t="s">
        <v>3569</v>
      </c>
      <c r="E535" t="s">
        <v>3570</v>
      </c>
      <c r="F535" s="13"/>
      <c r="H535" s="14"/>
      <c r="I535" s="14"/>
      <c r="J535" s="14"/>
      <c r="K535" s="14"/>
      <c r="L535" s="14"/>
      <c r="M535" s="14"/>
      <c r="N535" s="14"/>
      <c r="O535" s="14"/>
      <c r="P535" s="27"/>
      <c r="Q535" s="14"/>
      <c r="S535" s="2" t="str">
        <f t="shared" si="17"/>
        <v>0</v>
      </c>
      <c r="T535" s="8" t="str">
        <f t="shared" si="16"/>
        <v>OK</v>
      </c>
    </row>
    <row r="536" spans="1:20" x14ac:dyDescent="0.35">
      <c r="A536" t="s">
        <v>3571</v>
      </c>
      <c r="B536" t="s">
        <v>3572</v>
      </c>
      <c r="C536" t="s">
        <v>3573</v>
      </c>
      <c r="D536" t="s">
        <v>3574</v>
      </c>
      <c r="E536" t="s">
        <v>3575</v>
      </c>
      <c r="F536" s="13"/>
      <c r="H536" s="14"/>
      <c r="I536" s="14"/>
      <c r="J536" s="14"/>
      <c r="K536" s="14"/>
      <c r="L536" s="14"/>
      <c r="M536" s="14"/>
      <c r="N536" s="14"/>
      <c r="O536" s="14"/>
      <c r="P536" s="27"/>
      <c r="Q536" s="14"/>
      <c r="S536" s="2" t="str">
        <f t="shared" si="17"/>
        <v>0</v>
      </c>
      <c r="T536" s="8" t="str">
        <f t="shared" si="16"/>
        <v>OK</v>
      </c>
    </row>
    <row r="537" spans="1:20" x14ac:dyDescent="0.35">
      <c r="A537" t="s">
        <v>3576</v>
      </c>
      <c r="B537" t="s">
        <v>662</v>
      </c>
      <c r="C537" t="s">
        <v>3577</v>
      </c>
      <c r="D537" t="s">
        <v>3578</v>
      </c>
      <c r="E537" t="s">
        <v>3575</v>
      </c>
      <c r="F537" s="13"/>
      <c r="H537" s="14"/>
      <c r="I537" s="14"/>
      <c r="J537" s="14"/>
      <c r="K537" s="14"/>
      <c r="L537" s="14"/>
      <c r="M537" s="14"/>
      <c r="N537" s="14"/>
      <c r="O537" s="14"/>
      <c r="P537" s="27"/>
      <c r="Q537" s="14"/>
      <c r="S537" s="2" t="str">
        <f t="shared" si="17"/>
        <v>0</v>
      </c>
      <c r="T537" s="8" t="str">
        <f t="shared" si="16"/>
        <v>OK</v>
      </c>
    </row>
    <row r="538" spans="1:20" x14ac:dyDescent="0.35">
      <c r="A538" t="s">
        <v>163</v>
      </c>
      <c r="B538" t="s">
        <v>161</v>
      </c>
      <c r="C538" t="s">
        <v>162</v>
      </c>
      <c r="D538" t="s">
        <v>730</v>
      </c>
      <c r="E538" t="s">
        <v>3579</v>
      </c>
      <c r="F538" s="13"/>
      <c r="H538" s="14"/>
      <c r="I538" s="14"/>
      <c r="J538" s="14"/>
      <c r="K538" s="14"/>
      <c r="L538" s="14"/>
      <c r="M538" s="14"/>
      <c r="N538" s="14"/>
      <c r="O538" s="14"/>
      <c r="P538" s="27"/>
      <c r="Q538" s="14"/>
      <c r="S538" s="2" t="str">
        <f t="shared" si="17"/>
        <v>0</v>
      </c>
      <c r="T538" s="8" t="str">
        <f t="shared" si="16"/>
        <v>OK</v>
      </c>
    </row>
    <row r="539" spans="1:20" x14ac:dyDescent="0.35">
      <c r="A539" t="s">
        <v>2068</v>
      </c>
      <c r="B539" t="s">
        <v>219</v>
      </c>
      <c r="C539" t="s">
        <v>1185</v>
      </c>
      <c r="D539" t="s">
        <v>3580</v>
      </c>
      <c r="E539" t="s">
        <v>2069</v>
      </c>
      <c r="F539" s="13"/>
      <c r="H539" s="14"/>
      <c r="I539" s="14"/>
      <c r="J539" s="14"/>
      <c r="K539" s="14"/>
      <c r="L539" s="14"/>
      <c r="M539" s="14"/>
      <c r="N539" s="14"/>
      <c r="O539" s="14"/>
      <c r="P539" s="27"/>
      <c r="Q539" s="14"/>
      <c r="S539" s="2" t="str">
        <f t="shared" si="17"/>
        <v>0</v>
      </c>
      <c r="T539" s="8" t="str">
        <f t="shared" si="16"/>
        <v>OK</v>
      </c>
    </row>
    <row r="540" spans="1:20" x14ac:dyDescent="0.35">
      <c r="A540" t="s">
        <v>3581</v>
      </c>
      <c r="B540" t="s">
        <v>3582</v>
      </c>
      <c r="C540" t="s">
        <v>3583</v>
      </c>
      <c r="D540" t="s">
        <v>3584</v>
      </c>
      <c r="E540" t="s">
        <v>2426</v>
      </c>
      <c r="F540" s="13"/>
      <c r="H540" s="14"/>
      <c r="I540" s="14"/>
      <c r="J540" s="14"/>
      <c r="K540" s="14"/>
      <c r="L540" s="14"/>
      <c r="M540" s="14"/>
      <c r="N540" s="14"/>
      <c r="O540" s="14"/>
      <c r="P540" s="27"/>
      <c r="Q540" s="14"/>
      <c r="S540" s="2" t="str">
        <f t="shared" si="17"/>
        <v>0</v>
      </c>
      <c r="T540" s="8" t="str">
        <f t="shared" si="16"/>
        <v>OK</v>
      </c>
    </row>
    <row r="541" spans="1:20" x14ac:dyDescent="0.35">
      <c r="A541" t="s">
        <v>3585</v>
      </c>
      <c r="B541" t="s">
        <v>2044</v>
      </c>
      <c r="C541" t="s">
        <v>1529</v>
      </c>
      <c r="D541" t="s">
        <v>3321</v>
      </c>
      <c r="E541" t="s">
        <v>2072</v>
      </c>
      <c r="F541" s="13"/>
      <c r="H541" s="14"/>
      <c r="I541" s="14"/>
      <c r="J541" s="14"/>
      <c r="K541" s="14"/>
      <c r="L541" s="14"/>
      <c r="M541" s="14"/>
      <c r="N541" s="14"/>
      <c r="O541" s="14"/>
      <c r="P541" s="27"/>
      <c r="Q541" s="14"/>
      <c r="S541" s="2" t="str">
        <f t="shared" si="17"/>
        <v>0</v>
      </c>
      <c r="T541" s="8" t="str">
        <f t="shared" si="16"/>
        <v>OK</v>
      </c>
    </row>
    <row r="542" spans="1:20" x14ac:dyDescent="0.35">
      <c r="A542" t="s">
        <v>2075</v>
      </c>
      <c r="B542" t="s">
        <v>2073</v>
      </c>
      <c r="C542" t="s">
        <v>2074</v>
      </c>
      <c r="D542" t="s">
        <v>3586</v>
      </c>
      <c r="E542" t="s">
        <v>2076</v>
      </c>
      <c r="F542" s="13"/>
      <c r="H542" s="14"/>
      <c r="I542" s="14"/>
      <c r="J542" s="14"/>
      <c r="K542" s="14"/>
      <c r="L542" s="14"/>
      <c r="M542" s="14"/>
      <c r="N542" s="14"/>
      <c r="O542" s="14"/>
      <c r="P542" s="27"/>
      <c r="Q542" s="14"/>
      <c r="S542" s="2" t="str">
        <f t="shared" si="17"/>
        <v>0</v>
      </c>
      <c r="T542" s="8" t="str">
        <f t="shared" si="16"/>
        <v>OK</v>
      </c>
    </row>
    <row r="543" spans="1:20" x14ac:dyDescent="0.35">
      <c r="A543" t="s">
        <v>3587</v>
      </c>
      <c r="B543" t="s">
        <v>358</v>
      </c>
      <c r="C543" t="s">
        <v>3588</v>
      </c>
      <c r="D543" t="s">
        <v>3589</v>
      </c>
      <c r="E543" t="s">
        <v>464</v>
      </c>
      <c r="F543" s="13"/>
      <c r="H543" s="14"/>
      <c r="I543" s="14"/>
      <c r="J543" s="14"/>
      <c r="K543" s="14"/>
      <c r="L543" s="14"/>
      <c r="M543" s="14"/>
      <c r="N543" s="14"/>
      <c r="O543" s="14"/>
      <c r="P543" s="27"/>
      <c r="Q543" s="14"/>
      <c r="S543" s="2" t="str">
        <f t="shared" si="17"/>
        <v>0</v>
      </c>
      <c r="T543" s="8" t="str">
        <f t="shared" si="16"/>
        <v>OK</v>
      </c>
    </row>
    <row r="544" spans="1:20" x14ac:dyDescent="0.35">
      <c r="A544" t="s">
        <v>2078</v>
      </c>
      <c r="B544" t="s">
        <v>158</v>
      </c>
      <c r="C544" t="s">
        <v>2077</v>
      </c>
      <c r="D544" t="s">
        <v>3590</v>
      </c>
      <c r="E544" t="s">
        <v>464</v>
      </c>
      <c r="F544" s="13"/>
      <c r="H544" s="14"/>
      <c r="I544" s="14"/>
      <c r="J544" s="14"/>
      <c r="K544" s="14"/>
      <c r="L544" s="14"/>
      <c r="M544" s="14"/>
      <c r="N544" s="14"/>
      <c r="O544" s="14"/>
      <c r="P544" s="27"/>
      <c r="Q544" s="14"/>
      <c r="S544" s="2" t="str">
        <f t="shared" si="17"/>
        <v>0</v>
      </c>
      <c r="T544" s="8" t="str">
        <f t="shared" si="16"/>
        <v>OK</v>
      </c>
    </row>
    <row r="545" spans="1:20" x14ac:dyDescent="0.35">
      <c r="A545" t="s">
        <v>463</v>
      </c>
      <c r="B545" t="s">
        <v>364</v>
      </c>
      <c r="C545" t="s">
        <v>462</v>
      </c>
      <c r="D545" t="s">
        <v>3591</v>
      </c>
      <c r="E545" t="s">
        <v>464</v>
      </c>
      <c r="F545" s="13"/>
      <c r="H545" s="14"/>
      <c r="I545" s="14"/>
      <c r="J545" s="14"/>
      <c r="K545" s="14"/>
      <c r="L545" s="14"/>
      <c r="M545" s="14"/>
      <c r="N545" s="14"/>
      <c r="O545" s="14"/>
      <c r="P545" s="27"/>
      <c r="Q545" s="14"/>
      <c r="S545" s="2" t="str">
        <f t="shared" si="17"/>
        <v>0</v>
      </c>
      <c r="T545" s="8" t="str">
        <f t="shared" si="16"/>
        <v>OK</v>
      </c>
    </row>
    <row r="546" spans="1:20" x14ac:dyDescent="0.35">
      <c r="A546" t="s">
        <v>473</v>
      </c>
      <c r="B546" t="s">
        <v>471</v>
      </c>
      <c r="C546" t="s">
        <v>472</v>
      </c>
      <c r="D546" t="s">
        <v>3</v>
      </c>
      <c r="E546" t="s">
        <v>1350</v>
      </c>
      <c r="F546" s="13"/>
      <c r="H546" s="14"/>
      <c r="I546" s="14"/>
      <c r="J546" s="14"/>
      <c r="K546" s="14"/>
      <c r="L546" s="14"/>
      <c r="M546" s="14"/>
      <c r="N546" s="14"/>
      <c r="O546" s="14"/>
      <c r="P546" s="27"/>
      <c r="Q546" s="14"/>
      <c r="S546" s="2" t="str">
        <f t="shared" si="17"/>
        <v>0</v>
      </c>
      <c r="T546" s="8" t="str">
        <f t="shared" si="16"/>
        <v>OK</v>
      </c>
    </row>
    <row r="547" spans="1:20" x14ac:dyDescent="0.35">
      <c r="A547" t="s">
        <v>1592</v>
      </c>
      <c r="B547" t="s">
        <v>475</v>
      </c>
      <c r="C547" t="s">
        <v>476</v>
      </c>
      <c r="D547" t="s">
        <v>3592</v>
      </c>
      <c r="E547" t="s">
        <v>474</v>
      </c>
      <c r="F547" s="13"/>
      <c r="H547" s="14"/>
      <c r="I547" s="14"/>
      <c r="J547" s="14"/>
      <c r="K547" s="14"/>
      <c r="L547" s="14"/>
      <c r="M547" s="14"/>
      <c r="N547" s="14"/>
      <c r="O547" s="14"/>
      <c r="P547" s="27"/>
      <c r="Q547" s="14"/>
      <c r="S547" s="2" t="str">
        <f t="shared" si="17"/>
        <v>0</v>
      </c>
      <c r="T547" s="8" t="str">
        <f t="shared" si="16"/>
        <v>OK</v>
      </c>
    </row>
    <row r="548" spans="1:20" x14ac:dyDescent="0.35">
      <c r="A548" t="s">
        <v>3593</v>
      </c>
      <c r="B548" t="s">
        <v>2079</v>
      </c>
      <c r="C548" t="s">
        <v>3594</v>
      </c>
      <c r="D548" t="s">
        <v>3595</v>
      </c>
      <c r="E548" t="s">
        <v>1061</v>
      </c>
      <c r="F548" s="13"/>
      <c r="H548" s="14"/>
      <c r="I548" s="14"/>
      <c r="J548" s="14"/>
      <c r="K548" s="14"/>
      <c r="L548" s="14"/>
      <c r="M548" s="14"/>
      <c r="N548" s="14"/>
      <c r="O548" s="14"/>
      <c r="P548" s="27"/>
      <c r="Q548" s="14"/>
      <c r="S548" s="2" t="str">
        <f t="shared" si="17"/>
        <v>0</v>
      </c>
      <c r="T548" s="8" t="str">
        <f t="shared" si="16"/>
        <v>OK</v>
      </c>
    </row>
    <row r="549" spans="1:20" x14ac:dyDescent="0.35">
      <c r="A549" t="s">
        <v>1594</v>
      </c>
      <c r="B549" t="s">
        <v>23</v>
      </c>
      <c r="C549" t="s">
        <v>1593</v>
      </c>
      <c r="D549" t="s">
        <v>3596</v>
      </c>
      <c r="E549" t="s">
        <v>1061</v>
      </c>
      <c r="F549" s="13"/>
      <c r="H549" s="14"/>
      <c r="I549" s="14"/>
      <c r="J549" s="14"/>
      <c r="K549" s="14"/>
      <c r="L549" s="14"/>
      <c r="M549" s="14"/>
      <c r="N549" s="14"/>
      <c r="O549" s="14"/>
      <c r="P549" s="27"/>
      <c r="Q549" s="14"/>
      <c r="S549" s="2" t="str">
        <f t="shared" si="17"/>
        <v>0</v>
      </c>
      <c r="T549" s="8" t="str">
        <f t="shared" si="16"/>
        <v>OK</v>
      </c>
    </row>
    <row r="550" spans="1:20" x14ac:dyDescent="0.35">
      <c r="A550" t="s">
        <v>1595</v>
      </c>
      <c r="B550" t="s">
        <v>2854</v>
      </c>
      <c r="C550" t="s">
        <v>3597</v>
      </c>
      <c r="D550" t="s">
        <v>3598</v>
      </c>
      <c r="E550" t="s">
        <v>1061</v>
      </c>
      <c r="F550" s="13"/>
      <c r="H550" s="14"/>
      <c r="I550" s="14"/>
      <c r="J550" s="14"/>
      <c r="K550" s="14"/>
      <c r="L550" s="14"/>
      <c r="M550" s="14"/>
      <c r="N550" s="14"/>
      <c r="O550" s="14"/>
      <c r="P550" s="27"/>
      <c r="Q550" s="14"/>
      <c r="S550" s="2" t="str">
        <f t="shared" si="17"/>
        <v>0</v>
      </c>
      <c r="T550" s="8" t="str">
        <f t="shared" si="16"/>
        <v>OK</v>
      </c>
    </row>
    <row r="551" spans="1:20" x14ac:dyDescent="0.35">
      <c r="A551" t="s">
        <v>1268</v>
      </c>
      <c r="B551" t="s">
        <v>51</v>
      </c>
      <c r="C551" t="s">
        <v>1159</v>
      </c>
      <c r="D551" t="s">
        <v>3599</v>
      </c>
      <c r="E551" t="s">
        <v>477</v>
      </c>
      <c r="H551" s="14"/>
      <c r="I551" s="14"/>
      <c r="J551" s="14"/>
      <c r="K551" s="14"/>
      <c r="L551" s="14"/>
      <c r="M551" s="14"/>
      <c r="N551" s="14"/>
      <c r="O551" s="14"/>
      <c r="P551" s="27"/>
      <c r="Q551" s="14"/>
      <c r="S551" s="2" t="str">
        <f t="shared" si="17"/>
        <v>0</v>
      </c>
      <c r="T551" s="8" t="str">
        <f t="shared" si="16"/>
        <v>OK</v>
      </c>
    </row>
    <row r="552" spans="1:20" x14ac:dyDescent="0.35">
      <c r="A552" t="s">
        <v>480</v>
      </c>
      <c r="B552" t="s">
        <v>478</v>
      </c>
      <c r="C552" t="s">
        <v>479</v>
      </c>
      <c r="D552" t="s">
        <v>3600</v>
      </c>
      <c r="E552" t="s">
        <v>3601</v>
      </c>
      <c r="H552" s="14"/>
      <c r="I552" s="14"/>
      <c r="J552" s="14"/>
      <c r="K552" s="14"/>
      <c r="L552" s="14"/>
      <c r="M552" s="14"/>
      <c r="N552" s="14"/>
      <c r="O552" s="14"/>
      <c r="P552" s="27"/>
      <c r="Q552" s="14"/>
      <c r="S552" s="2" t="str">
        <f t="shared" si="17"/>
        <v>0</v>
      </c>
      <c r="T552" s="8" t="str">
        <f t="shared" si="16"/>
        <v>OK</v>
      </c>
    </row>
    <row r="553" spans="1:20" x14ac:dyDescent="0.35">
      <c r="A553" t="s">
        <v>3602</v>
      </c>
      <c r="B553" t="s">
        <v>482</v>
      </c>
      <c r="C553" t="s">
        <v>483</v>
      </c>
      <c r="D553" t="s">
        <v>3603</v>
      </c>
      <c r="E553" t="s">
        <v>2427</v>
      </c>
      <c r="H553" s="14"/>
      <c r="I553" s="14"/>
      <c r="J553" s="14"/>
      <c r="K553" s="14"/>
      <c r="L553" s="14"/>
      <c r="M553" s="14"/>
      <c r="N553" s="14"/>
      <c r="O553" s="14"/>
      <c r="P553" s="27"/>
      <c r="Q553" s="14"/>
      <c r="S553" s="2" t="str">
        <f t="shared" si="17"/>
        <v>0</v>
      </c>
      <c r="T553" s="8" t="str">
        <f t="shared" si="16"/>
        <v>OK</v>
      </c>
    </row>
    <row r="554" spans="1:20" x14ac:dyDescent="0.35">
      <c r="A554" t="s">
        <v>3604</v>
      </c>
      <c r="B554" t="s">
        <v>114</v>
      </c>
      <c r="C554" t="s">
        <v>3605</v>
      </c>
      <c r="D554" t="s">
        <v>3606</v>
      </c>
      <c r="E554" t="s">
        <v>2428</v>
      </c>
      <c r="H554" s="14"/>
      <c r="I554" s="14"/>
      <c r="J554" s="14"/>
      <c r="K554" s="14"/>
      <c r="L554" s="14"/>
      <c r="M554" s="14"/>
      <c r="N554" s="14"/>
      <c r="O554" s="14"/>
      <c r="P554" s="27"/>
      <c r="Q554" s="14"/>
      <c r="S554" s="2" t="str">
        <f t="shared" si="17"/>
        <v>0</v>
      </c>
      <c r="T554" s="8" t="str">
        <f t="shared" si="16"/>
        <v>OK</v>
      </c>
    </row>
    <row r="555" spans="1:20" x14ac:dyDescent="0.35">
      <c r="A555" t="s">
        <v>1596</v>
      </c>
      <c r="B555" t="s">
        <v>1160</v>
      </c>
      <c r="C555" t="s">
        <v>650</v>
      </c>
      <c r="D555" t="s">
        <v>3607</v>
      </c>
      <c r="E555" t="s">
        <v>1351</v>
      </c>
      <c r="H555" s="14"/>
      <c r="I555" s="14"/>
      <c r="J555" s="14"/>
      <c r="K555" s="14"/>
      <c r="L555" s="14"/>
      <c r="M555" s="14"/>
      <c r="N555" s="14"/>
      <c r="O555" s="14"/>
      <c r="P555" s="27"/>
      <c r="Q555" s="14"/>
      <c r="S555" s="2" t="str">
        <f t="shared" si="17"/>
        <v>0</v>
      </c>
      <c r="T555" s="8" t="str">
        <f t="shared" si="16"/>
        <v>OK</v>
      </c>
    </row>
    <row r="556" spans="1:20" x14ac:dyDescent="0.35">
      <c r="A556" t="s">
        <v>3608</v>
      </c>
      <c r="B556" t="s">
        <v>3407</v>
      </c>
      <c r="C556" t="s">
        <v>3609</v>
      </c>
      <c r="D556" t="s">
        <v>3610</v>
      </c>
      <c r="E556" t="s">
        <v>2429</v>
      </c>
      <c r="H556" s="14"/>
      <c r="I556" s="14"/>
      <c r="J556" s="14"/>
      <c r="K556" s="14"/>
      <c r="L556" s="14"/>
      <c r="M556" s="14"/>
      <c r="N556" s="14"/>
      <c r="O556" s="14"/>
      <c r="P556" s="27"/>
      <c r="Q556" s="14"/>
      <c r="S556" s="2" t="str">
        <f t="shared" si="17"/>
        <v>0</v>
      </c>
      <c r="T556" s="8" t="str">
        <f t="shared" si="16"/>
        <v>OK</v>
      </c>
    </row>
    <row r="557" spans="1:20" x14ac:dyDescent="0.35">
      <c r="A557" t="s">
        <v>3611</v>
      </c>
      <c r="B557" t="s">
        <v>3612</v>
      </c>
      <c r="C557" t="s">
        <v>3613</v>
      </c>
      <c r="D557" t="s">
        <v>3614</v>
      </c>
      <c r="E557" t="s">
        <v>2431</v>
      </c>
      <c r="H557" s="14"/>
      <c r="I557" s="14"/>
      <c r="J557" s="14"/>
      <c r="K557" s="14"/>
      <c r="L557" s="14"/>
      <c r="M557" s="14"/>
      <c r="N557" s="14"/>
      <c r="O557" s="14"/>
      <c r="P557" s="27"/>
      <c r="Q557" s="14"/>
      <c r="S557" s="2" t="str">
        <f t="shared" si="17"/>
        <v>0</v>
      </c>
      <c r="T557" s="8" t="str">
        <f t="shared" si="16"/>
        <v>OK</v>
      </c>
    </row>
    <row r="558" spans="1:20" x14ac:dyDescent="0.35">
      <c r="A558" t="s">
        <v>3615</v>
      </c>
      <c r="B558" t="s">
        <v>3616</v>
      </c>
      <c r="C558" t="s">
        <v>1661</v>
      </c>
      <c r="D558" t="s">
        <v>3617</v>
      </c>
      <c r="E558" t="s">
        <v>2430</v>
      </c>
      <c r="H558" s="14"/>
      <c r="I558" s="14"/>
      <c r="J558" s="14"/>
      <c r="K558" s="14"/>
      <c r="L558" s="14"/>
      <c r="M558" s="14"/>
      <c r="N558" s="14"/>
      <c r="O558" s="14"/>
      <c r="P558" s="27"/>
      <c r="Q558" s="14"/>
      <c r="S558" s="2" t="str">
        <f t="shared" si="17"/>
        <v>0</v>
      </c>
      <c r="T558" s="8" t="str">
        <f t="shared" si="16"/>
        <v>OK</v>
      </c>
    </row>
    <row r="559" spans="1:20" x14ac:dyDescent="0.35">
      <c r="A559" t="s">
        <v>3618</v>
      </c>
      <c r="B559" t="s">
        <v>3619</v>
      </c>
      <c r="C559" t="s">
        <v>3620</v>
      </c>
      <c r="D559" t="s">
        <v>3621</v>
      </c>
      <c r="E559" t="s">
        <v>2432</v>
      </c>
      <c r="H559" s="14"/>
      <c r="I559" s="14"/>
      <c r="J559" s="14"/>
      <c r="K559" s="14"/>
      <c r="L559" s="14"/>
      <c r="M559" s="14"/>
      <c r="N559" s="14"/>
      <c r="O559" s="14"/>
      <c r="P559" s="27"/>
      <c r="Q559" s="14"/>
      <c r="S559" s="2" t="str">
        <f t="shared" si="17"/>
        <v>0</v>
      </c>
      <c r="T559" s="8" t="str">
        <f t="shared" si="16"/>
        <v>OK</v>
      </c>
    </row>
    <row r="560" spans="1:20" x14ac:dyDescent="0.35">
      <c r="A560" t="s">
        <v>1563</v>
      </c>
      <c r="B560" t="s">
        <v>392</v>
      </c>
      <c r="C560" t="s">
        <v>393</v>
      </c>
      <c r="D560" t="s">
        <v>3622</v>
      </c>
      <c r="E560" t="s">
        <v>2433</v>
      </c>
      <c r="H560" s="14"/>
      <c r="I560" s="14"/>
      <c r="J560" s="14"/>
      <c r="K560" s="14"/>
      <c r="L560" s="14"/>
      <c r="M560" s="14"/>
      <c r="N560" s="14"/>
      <c r="O560" s="14"/>
      <c r="P560" s="27"/>
      <c r="Q560" s="14"/>
      <c r="S560" s="2" t="str">
        <f t="shared" si="17"/>
        <v>0</v>
      </c>
      <c r="T560" s="8" t="str">
        <f t="shared" si="16"/>
        <v>OK</v>
      </c>
    </row>
    <row r="561" spans="1:20" x14ac:dyDescent="0.35">
      <c r="A561" t="s">
        <v>3623</v>
      </c>
      <c r="B561" t="s">
        <v>3624</v>
      </c>
      <c r="C561" t="s">
        <v>3625</v>
      </c>
      <c r="D561" t="s">
        <v>3626</v>
      </c>
      <c r="E561" t="s">
        <v>2434</v>
      </c>
      <c r="H561" s="14"/>
      <c r="I561" s="14"/>
      <c r="J561" s="14"/>
      <c r="K561" s="14"/>
      <c r="L561" s="14"/>
      <c r="M561" s="14"/>
      <c r="N561" s="14"/>
      <c r="O561" s="14"/>
      <c r="P561" s="27"/>
      <c r="Q561" s="14"/>
      <c r="S561" s="2" t="str">
        <f t="shared" si="17"/>
        <v>0</v>
      </c>
      <c r="T561" s="8" t="str">
        <f t="shared" si="16"/>
        <v>OK</v>
      </c>
    </row>
    <row r="562" spans="1:20" x14ac:dyDescent="0.35">
      <c r="A562" t="s">
        <v>1602</v>
      </c>
      <c r="B562" t="s">
        <v>1600</v>
      </c>
      <c r="C562" t="s">
        <v>1601</v>
      </c>
      <c r="D562" t="s">
        <v>3627</v>
      </c>
      <c r="E562" t="s">
        <v>1603</v>
      </c>
      <c r="H562" s="14"/>
      <c r="I562" s="14"/>
      <c r="J562" s="14"/>
      <c r="K562" s="14"/>
      <c r="L562" s="14"/>
      <c r="M562" s="14"/>
      <c r="N562" s="14"/>
      <c r="O562" s="14"/>
      <c r="P562" s="27"/>
      <c r="Q562" s="14"/>
      <c r="S562" s="2" t="str">
        <f t="shared" si="17"/>
        <v>0</v>
      </c>
      <c r="T562" s="8" t="str">
        <f t="shared" si="16"/>
        <v>OK</v>
      </c>
    </row>
    <row r="563" spans="1:20" x14ac:dyDescent="0.35">
      <c r="A563" t="s">
        <v>1269</v>
      </c>
      <c r="B563" t="s">
        <v>1161</v>
      </c>
      <c r="C563" t="s">
        <v>1162</v>
      </c>
      <c r="D563" t="s">
        <v>3628</v>
      </c>
      <c r="E563" t="s">
        <v>1352</v>
      </c>
      <c r="H563" s="14"/>
      <c r="I563" s="14"/>
      <c r="J563" s="14"/>
      <c r="K563" s="14"/>
      <c r="L563" s="14"/>
      <c r="M563" s="14"/>
      <c r="N563" s="14"/>
      <c r="O563" s="14"/>
      <c r="P563" s="27"/>
      <c r="Q563" s="14"/>
      <c r="S563" s="2" t="str">
        <f t="shared" si="17"/>
        <v>0</v>
      </c>
      <c r="T563" s="8" t="str">
        <f t="shared" ref="T563:T626" si="18">IF(SUM(H563:P563)&gt;7,"Too many votes","OK")</f>
        <v>OK</v>
      </c>
    </row>
    <row r="564" spans="1:20" x14ac:dyDescent="0.35">
      <c r="A564" t="s">
        <v>3629</v>
      </c>
      <c r="B564" t="s">
        <v>3630</v>
      </c>
      <c r="C564" t="s">
        <v>3631</v>
      </c>
      <c r="D564" t="s">
        <v>3632</v>
      </c>
      <c r="E564" t="s">
        <v>2435</v>
      </c>
      <c r="H564" s="14"/>
      <c r="I564" s="14"/>
      <c r="J564" s="14"/>
      <c r="K564" s="14"/>
      <c r="L564" s="14"/>
      <c r="M564" s="14"/>
      <c r="N564" s="14"/>
      <c r="O564" s="14"/>
      <c r="P564" s="27"/>
      <c r="Q564" s="14"/>
      <c r="S564" s="2" t="str">
        <f t="shared" si="17"/>
        <v>0</v>
      </c>
      <c r="T564" s="8" t="str">
        <f t="shared" si="18"/>
        <v>OK</v>
      </c>
    </row>
    <row r="565" spans="1:20" x14ac:dyDescent="0.35">
      <c r="A565" t="s">
        <v>2082</v>
      </c>
      <c r="B565" t="s">
        <v>2080</v>
      </c>
      <c r="C565" t="s">
        <v>2081</v>
      </c>
      <c r="D565" t="s">
        <v>3633</v>
      </c>
      <c r="E565" t="s">
        <v>2083</v>
      </c>
      <c r="H565" s="14"/>
      <c r="I565" s="14"/>
      <c r="J565" s="14"/>
      <c r="K565" s="14"/>
      <c r="L565" s="14"/>
      <c r="M565" s="14"/>
      <c r="N565" s="14"/>
      <c r="O565" s="14"/>
      <c r="P565" s="27"/>
      <c r="Q565" s="14"/>
      <c r="S565" s="2" t="str">
        <f t="shared" si="17"/>
        <v>0</v>
      </c>
      <c r="T565" s="8" t="str">
        <f t="shared" si="18"/>
        <v>OK</v>
      </c>
    </row>
    <row r="566" spans="1:20" x14ac:dyDescent="0.35">
      <c r="A566" t="s">
        <v>3634</v>
      </c>
      <c r="B566" t="s">
        <v>29</v>
      </c>
      <c r="C566" t="s">
        <v>3635</v>
      </c>
      <c r="D566" t="s">
        <v>3636</v>
      </c>
      <c r="E566" t="s">
        <v>2436</v>
      </c>
      <c r="H566" s="14"/>
      <c r="I566" s="14"/>
      <c r="J566" s="14"/>
      <c r="K566" s="14"/>
      <c r="L566" s="14"/>
      <c r="M566" s="14"/>
      <c r="N566" s="14"/>
      <c r="O566" s="14"/>
      <c r="P566" s="27"/>
      <c r="Q566" s="14"/>
      <c r="S566" s="2" t="str">
        <f t="shared" si="17"/>
        <v>0</v>
      </c>
      <c r="T566" s="8" t="str">
        <f t="shared" si="18"/>
        <v>OK</v>
      </c>
    </row>
    <row r="567" spans="1:20" x14ac:dyDescent="0.35">
      <c r="A567" t="s">
        <v>3637</v>
      </c>
      <c r="B567" t="s">
        <v>3638</v>
      </c>
      <c r="C567" t="s">
        <v>3639</v>
      </c>
      <c r="D567" t="s">
        <v>3640</v>
      </c>
      <c r="E567" t="s">
        <v>3641</v>
      </c>
      <c r="H567" s="14"/>
      <c r="I567" s="14"/>
      <c r="J567" s="14"/>
      <c r="K567" s="14"/>
      <c r="L567" s="14"/>
      <c r="M567" s="14"/>
      <c r="N567" s="14"/>
      <c r="O567" s="14"/>
      <c r="P567" s="27"/>
      <c r="Q567" s="14"/>
      <c r="S567" s="2" t="str">
        <f t="shared" si="17"/>
        <v>0</v>
      </c>
      <c r="T567" s="8" t="str">
        <f t="shared" si="18"/>
        <v>OK</v>
      </c>
    </row>
    <row r="568" spans="1:20" x14ac:dyDescent="0.35">
      <c r="A568" t="s">
        <v>3642</v>
      </c>
      <c r="B568" t="s">
        <v>3643</v>
      </c>
      <c r="C568" t="s">
        <v>3644</v>
      </c>
      <c r="D568" t="s">
        <v>3645</v>
      </c>
      <c r="E568" t="s">
        <v>3646</v>
      </c>
      <c r="H568" s="14"/>
      <c r="I568" s="14"/>
      <c r="J568" s="14"/>
      <c r="K568" s="14"/>
      <c r="L568" s="14"/>
      <c r="M568" s="14"/>
      <c r="N568" s="14"/>
      <c r="O568" s="14"/>
      <c r="P568" s="27"/>
      <c r="Q568" s="14"/>
      <c r="S568" s="2" t="str">
        <f t="shared" si="17"/>
        <v>0</v>
      </c>
      <c r="T568" s="8" t="str">
        <f t="shared" si="18"/>
        <v>OK</v>
      </c>
    </row>
    <row r="569" spans="1:20" x14ac:dyDescent="0.35">
      <c r="A569" t="s">
        <v>3647</v>
      </c>
      <c r="B569" t="s">
        <v>3648</v>
      </c>
      <c r="C569" t="s">
        <v>3649</v>
      </c>
      <c r="D569" t="s">
        <v>3650</v>
      </c>
      <c r="E569" t="s">
        <v>2438</v>
      </c>
      <c r="H569" s="14"/>
      <c r="I569" s="14"/>
      <c r="J569" s="14"/>
      <c r="K569" s="14"/>
      <c r="L569" s="14"/>
      <c r="M569" s="14"/>
      <c r="N569" s="14"/>
      <c r="O569" s="14"/>
      <c r="P569" s="27"/>
      <c r="Q569" s="14"/>
      <c r="S569" s="2" t="str">
        <f t="shared" si="17"/>
        <v>0</v>
      </c>
      <c r="T569" s="8" t="str">
        <f t="shared" si="18"/>
        <v>OK</v>
      </c>
    </row>
    <row r="570" spans="1:20" x14ac:dyDescent="0.35">
      <c r="A570" t="s">
        <v>1270</v>
      </c>
      <c r="B570" t="s">
        <v>1163</v>
      </c>
      <c r="C570" t="s">
        <v>1164</v>
      </c>
      <c r="D570" t="s">
        <v>3651</v>
      </c>
      <c r="E570" t="s">
        <v>1353</v>
      </c>
      <c r="H570" s="14"/>
      <c r="I570" s="14"/>
      <c r="J570" s="14"/>
      <c r="K570" s="14"/>
      <c r="L570" s="14"/>
      <c r="M570" s="14"/>
      <c r="N570" s="14"/>
      <c r="O570" s="14"/>
      <c r="P570" s="27"/>
      <c r="Q570" s="14"/>
      <c r="S570" s="2" t="str">
        <f t="shared" si="17"/>
        <v>0</v>
      </c>
      <c r="T570" s="8" t="str">
        <f t="shared" si="18"/>
        <v>OK</v>
      </c>
    </row>
    <row r="571" spans="1:20" x14ac:dyDescent="0.35">
      <c r="A571" t="s">
        <v>1606</v>
      </c>
      <c r="B571" t="s">
        <v>1604</v>
      </c>
      <c r="C571" t="s">
        <v>1605</v>
      </c>
      <c r="D571" t="s">
        <v>3652</v>
      </c>
      <c r="E571" t="s">
        <v>1411</v>
      </c>
      <c r="H571" s="14"/>
      <c r="I571" s="14"/>
      <c r="J571" s="14"/>
      <c r="K571" s="14"/>
      <c r="L571" s="14"/>
      <c r="M571" s="14"/>
      <c r="N571" s="14"/>
      <c r="O571" s="14"/>
      <c r="P571" s="27"/>
      <c r="Q571" s="14"/>
      <c r="S571" s="2" t="str">
        <f t="shared" si="17"/>
        <v>0</v>
      </c>
      <c r="T571" s="8" t="str">
        <f t="shared" si="18"/>
        <v>OK</v>
      </c>
    </row>
    <row r="572" spans="1:20" x14ac:dyDescent="0.35">
      <c r="A572" t="s">
        <v>2085</v>
      </c>
      <c r="B572" t="s">
        <v>2084</v>
      </c>
      <c r="C572" t="s">
        <v>3653</v>
      </c>
      <c r="D572" t="s">
        <v>3654</v>
      </c>
      <c r="E572" t="s">
        <v>1411</v>
      </c>
      <c r="H572" s="14"/>
      <c r="I572" s="14"/>
      <c r="J572" s="14"/>
      <c r="K572" s="14"/>
      <c r="L572" s="14"/>
      <c r="M572" s="14"/>
      <c r="N572" s="14"/>
      <c r="O572" s="14"/>
      <c r="P572" s="27"/>
      <c r="Q572" s="14"/>
      <c r="S572" s="2" t="str">
        <f t="shared" si="17"/>
        <v>0</v>
      </c>
      <c r="T572" s="8" t="str">
        <f t="shared" si="18"/>
        <v>OK</v>
      </c>
    </row>
    <row r="573" spans="1:20" x14ac:dyDescent="0.35">
      <c r="A573" t="s">
        <v>3655</v>
      </c>
      <c r="B573" t="s">
        <v>2084</v>
      </c>
      <c r="C573" t="s">
        <v>2086</v>
      </c>
      <c r="D573" t="s">
        <v>3656</v>
      </c>
      <c r="E573" t="s">
        <v>1411</v>
      </c>
      <c r="H573" s="14"/>
      <c r="I573" s="14"/>
      <c r="J573" s="14"/>
      <c r="K573" s="14"/>
      <c r="L573" s="14"/>
      <c r="M573" s="14"/>
      <c r="N573" s="14"/>
      <c r="O573" s="14"/>
      <c r="P573" s="27"/>
      <c r="Q573" s="14"/>
      <c r="S573" s="2" t="str">
        <f t="shared" si="17"/>
        <v>0</v>
      </c>
      <c r="T573" s="8" t="str">
        <f t="shared" si="18"/>
        <v>OK</v>
      </c>
    </row>
    <row r="574" spans="1:20" x14ac:dyDescent="0.35">
      <c r="A574" t="s">
        <v>3657</v>
      </c>
      <c r="B574" t="s">
        <v>3658</v>
      </c>
      <c r="C574" t="s">
        <v>3659</v>
      </c>
      <c r="D574" t="s">
        <v>3660</v>
      </c>
      <c r="E574" t="s">
        <v>2439</v>
      </c>
      <c r="H574" s="14"/>
      <c r="I574" s="14"/>
      <c r="J574" s="14"/>
      <c r="K574" s="14"/>
      <c r="L574" s="14"/>
      <c r="M574" s="14"/>
      <c r="N574" s="14"/>
      <c r="O574" s="14"/>
      <c r="P574" s="27"/>
      <c r="Q574" s="14"/>
      <c r="S574" s="2" t="str">
        <f t="shared" si="17"/>
        <v>0</v>
      </c>
      <c r="T574" s="8" t="str">
        <f t="shared" si="18"/>
        <v>OK</v>
      </c>
    </row>
    <row r="575" spans="1:20" x14ac:dyDescent="0.35">
      <c r="A575" t="s">
        <v>1608</v>
      </c>
      <c r="B575" t="s">
        <v>1607</v>
      </c>
      <c r="C575" t="s">
        <v>48</v>
      </c>
      <c r="D575" t="s">
        <v>3661</v>
      </c>
      <c r="E575" t="s">
        <v>1354</v>
      </c>
      <c r="H575" s="14"/>
      <c r="I575" s="14"/>
      <c r="J575" s="14"/>
      <c r="K575" s="14"/>
      <c r="L575" s="14"/>
      <c r="M575" s="14"/>
      <c r="N575" s="14"/>
      <c r="O575" s="14"/>
      <c r="P575" s="27"/>
      <c r="Q575" s="14"/>
      <c r="S575" s="2" t="str">
        <f t="shared" si="17"/>
        <v>0</v>
      </c>
      <c r="T575" s="8" t="str">
        <f t="shared" si="18"/>
        <v>OK</v>
      </c>
    </row>
    <row r="576" spans="1:20" x14ac:dyDescent="0.35">
      <c r="A576" t="s">
        <v>1271</v>
      </c>
      <c r="B576" t="s">
        <v>1165</v>
      </c>
      <c r="C576" t="s">
        <v>1166</v>
      </c>
      <c r="D576" t="s">
        <v>3662</v>
      </c>
      <c r="E576" t="s">
        <v>1355</v>
      </c>
      <c r="H576" s="14"/>
      <c r="I576" s="14"/>
      <c r="J576" s="14"/>
      <c r="K576" s="14"/>
      <c r="L576" s="14"/>
      <c r="M576" s="14"/>
      <c r="N576" s="14"/>
      <c r="O576" s="14"/>
      <c r="P576" s="27"/>
      <c r="Q576" s="14"/>
      <c r="S576" s="2" t="str">
        <f t="shared" si="17"/>
        <v>0</v>
      </c>
      <c r="T576" s="8" t="str">
        <f t="shared" si="18"/>
        <v>OK</v>
      </c>
    </row>
    <row r="577" spans="1:20" x14ac:dyDescent="0.35">
      <c r="A577" t="s">
        <v>3663</v>
      </c>
      <c r="B577" t="s">
        <v>3664</v>
      </c>
      <c r="C577" t="s">
        <v>3665</v>
      </c>
      <c r="D577" t="s">
        <v>3666</v>
      </c>
      <c r="E577" t="s">
        <v>2440</v>
      </c>
      <c r="H577" s="14"/>
      <c r="I577" s="14"/>
      <c r="J577" s="14"/>
      <c r="K577" s="14"/>
      <c r="L577" s="14"/>
      <c r="M577" s="14"/>
      <c r="N577" s="14"/>
      <c r="O577" s="14"/>
      <c r="P577" s="27"/>
      <c r="Q577" s="14"/>
      <c r="S577" s="2" t="str">
        <f t="shared" si="17"/>
        <v>0</v>
      </c>
      <c r="T577" s="8" t="str">
        <f t="shared" si="18"/>
        <v>OK</v>
      </c>
    </row>
    <row r="578" spans="1:20" x14ac:dyDescent="0.35">
      <c r="A578" t="s">
        <v>3667</v>
      </c>
      <c r="B578" t="s">
        <v>3668</v>
      </c>
      <c r="C578" t="s">
        <v>3669</v>
      </c>
      <c r="D578" t="s">
        <v>3670</v>
      </c>
      <c r="E578" t="s">
        <v>2440</v>
      </c>
      <c r="H578" s="14"/>
      <c r="I578" s="14"/>
      <c r="J578" s="14"/>
      <c r="K578" s="14"/>
      <c r="L578" s="14"/>
      <c r="M578" s="14"/>
      <c r="N578" s="14"/>
      <c r="O578" s="14"/>
      <c r="P578" s="27"/>
      <c r="Q578" s="14"/>
      <c r="S578" s="2" t="str">
        <f t="shared" si="17"/>
        <v>0</v>
      </c>
      <c r="T578" s="8" t="str">
        <f t="shared" si="18"/>
        <v>OK</v>
      </c>
    </row>
    <row r="579" spans="1:20" x14ac:dyDescent="0.35">
      <c r="A579" t="s">
        <v>3671</v>
      </c>
      <c r="B579" t="s">
        <v>1888</v>
      </c>
      <c r="C579" t="s">
        <v>3672</v>
      </c>
      <c r="D579" t="s">
        <v>3673</v>
      </c>
      <c r="E579" t="s">
        <v>2441</v>
      </c>
      <c r="H579" s="14"/>
      <c r="I579" s="14"/>
      <c r="J579" s="14"/>
      <c r="K579" s="14"/>
      <c r="L579" s="14"/>
      <c r="M579" s="14"/>
      <c r="N579" s="14"/>
      <c r="O579" s="14"/>
      <c r="P579" s="27"/>
      <c r="Q579" s="14"/>
      <c r="S579" s="2" t="str">
        <f t="shared" ref="S579:S642" si="19">IF(SUM(H579:Q579)=0,"0",SUM(H579:Q579))</f>
        <v>0</v>
      </c>
      <c r="T579" s="8" t="str">
        <f t="shared" si="18"/>
        <v>OK</v>
      </c>
    </row>
    <row r="580" spans="1:20" x14ac:dyDescent="0.35">
      <c r="A580" t="s">
        <v>2088</v>
      </c>
      <c r="B580" t="s">
        <v>2087</v>
      </c>
      <c r="C580" t="s">
        <v>1205</v>
      </c>
      <c r="D580" t="s">
        <v>3674</v>
      </c>
      <c r="E580" t="s">
        <v>2089</v>
      </c>
      <c r="H580" s="14"/>
      <c r="I580" s="14"/>
      <c r="J580" s="14"/>
      <c r="K580" s="14"/>
      <c r="L580" s="14"/>
      <c r="M580" s="14"/>
      <c r="N580" s="14"/>
      <c r="O580" s="14"/>
      <c r="P580" s="27"/>
      <c r="Q580" s="14"/>
      <c r="S580" s="2" t="str">
        <f t="shared" si="19"/>
        <v>0</v>
      </c>
      <c r="T580" s="8" t="str">
        <f t="shared" si="18"/>
        <v>OK</v>
      </c>
    </row>
    <row r="581" spans="1:20" x14ac:dyDescent="0.35">
      <c r="A581" t="s">
        <v>1610</v>
      </c>
      <c r="B581" t="s">
        <v>1540</v>
      </c>
      <c r="C581" t="s">
        <v>1609</v>
      </c>
      <c r="D581" t="s">
        <v>3675</v>
      </c>
      <c r="E581" t="s">
        <v>1412</v>
      </c>
      <c r="H581" s="14"/>
      <c r="I581" s="14"/>
      <c r="J581" s="14"/>
      <c r="K581" s="14"/>
      <c r="L581" s="14"/>
      <c r="M581" s="14"/>
      <c r="N581" s="14"/>
      <c r="O581" s="14"/>
      <c r="P581" s="27"/>
      <c r="Q581" s="14"/>
      <c r="S581" s="2" t="str">
        <f t="shared" si="19"/>
        <v>0</v>
      </c>
      <c r="T581" s="8" t="str">
        <f t="shared" si="18"/>
        <v>OK</v>
      </c>
    </row>
    <row r="582" spans="1:20" x14ac:dyDescent="0.35">
      <c r="A582" t="s">
        <v>2090</v>
      </c>
      <c r="B582" t="s">
        <v>1611</v>
      </c>
      <c r="C582" t="s">
        <v>1612</v>
      </c>
      <c r="D582" t="s">
        <v>867</v>
      </c>
      <c r="E582" t="s">
        <v>1613</v>
      </c>
      <c r="H582" s="14"/>
      <c r="I582" s="14"/>
      <c r="J582" s="14"/>
      <c r="K582" s="14"/>
      <c r="L582" s="14"/>
      <c r="M582" s="14"/>
      <c r="N582" s="14"/>
      <c r="O582" s="14"/>
      <c r="P582" s="27"/>
      <c r="Q582" s="14"/>
      <c r="S582" s="2" t="str">
        <f t="shared" si="19"/>
        <v>0</v>
      </c>
      <c r="T582" s="8" t="str">
        <f t="shared" si="18"/>
        <v>OK</v>
      </c>
    </row>
    <row r="583" spans="1:20" x14ac:dyDescent="0.35">
      <c r="A583" t="s">
        <v>1614</v>
      </c>
      <c r="B583" t="s">
        <v>469</v>
      </c>
      <c r="C583" t="s">
        <v>1069</v>
      </c>
      <c r="D583" t="s">
        <v>1048</v>
      </c>
      <c r="E583" t="s">
        <v>1356</v>
      </c>
      <c r="H583" s="14"/>
      <c r="I583" s="14"/>
      <c r="J583" s="14"/>
      <c r="K583" s="14"/>
      <c r="L583" s="14"/>
      <c r="M583" s="14"/>
      <c r="N583" s="14"/>
      <c r="O583" s="14"/>
      <c r="P583" s="27"/>
      <c r="Q583" s="14"/>
      <c r="S583" s="2" t="str">
        <f t="shared" si="19"/>
        <v>0</v>
      </c>
      <c r="T583" s="8" t="str">
        <f t="shared" si="18"/>
        <v>OK</v>
      </c>
    </row>
    <row r="584" spans="1:20" x14ac:dyDescent="0.35">
      <c r="A584" t="s">
        <v>3676</v>
      </c>
      <c r="B584" t="s">
        <v>1172</v>
      </c>
      <c r="C584" t="s">
        <v>1173</v>
      </c>
      <c r="D584" t="s">
        <v>3677</v>
      </c>
      <c r="E584" t="s">
        <v>2442</v>
      </c>
      <c r="H584" s="14"/>
      <c r="I584" s="14"/>
      <c r="J584" s="14"/>
      <c r="K584" s="14"/>
      <c r="L584" s="14"/>
      <c r="M584" s="14"/>
      <c r="N584" s="14"/>
      <c r="O584" s="14"/>
      <c r="P584" s="27"/>
      <c r="Q584" s="14"/>
      <c r="S584" s="2" t="str">
        <f t="shared" si="19"/>
        <v>0</v>
      </c>
      <c r="T584" s="8" t="str">
        <f t="shared" si="18"/>
        <v>OK</v>
      </c>
    </row>
    <row r="585" spans="1:20" x14ac:dyDescent="0.35">
      <c r="A585" t="s">
        <v>3678</v>
      </c>
      <c r="B585" t="s">
        <v>98</v>
      </c>
      <c r="C585" t="s">
        <v>3679</v>
      </c>
      <c r="D585" t="s">
        <v>3680</v>
      </c>
      <c r="E585" t="s">
        <v>490</v>
      </c>
      <c r="H585" s="14"/>
      <c r="I585" s="14"/>
      <c r="J585" s="14"/>
      <c r="K585" s="14"/>
      <c r="L585" s="14"/>
      <c r="M585" s="14"/>
      <c r="N585" s="14"/>
      <c r="O585" s="14"/>
      <c r="P585" s="27"/>
      <c r="Q585" s="14"/>
      <c r="S585" s="2" t="str">
        <f t="shared" si="19"/>
        <v>0</v>
      </c>
      <c r="T585" s="8" t="str">
        <f t="shared" si="18"/>
        <v>OK</v>
      </c>
    </row>
    <row r="586" spans="1:20" x14ac:dyDescent="0.35">
      <c r="A586" t="s">
        <v>3681</v>
      </c>
      <c r="B586" t="s">
        <v>41</v>
      </c>
      <c r="C586" t="s">
        <v>3682</v>
      </c>
      <c r="D586" t="s">
        <v>3683</v>
      </c>
      <c r="E586" t="s">
        <v>490</v>
      </c>
      <c r="H586" s="14"/>
      <c r="I586" s="14"/>
      <c r="J586" s="14"/>
      <c r="K586" s="14"/>
      <c r="L586" s="14"/>
      <c r="M586" s="14"/>
      <c r="N586" s="14"/>
      <c r="O586" s="14"/>
      <c r="P586" s="27"/>
      <c r="Q586" s="14"/>
      <c r="S586" s="2" t="str">
        <f t="shared" si="19"/>
        <v>0</v>
      </c>
      <c r="T586" s="8" t="str">
        <f t="shared" si="18"/>
        <v>OK</v>
      </c>
    </row>
    <row r="587" spans="1:20" x14ac:dyDescent="0.35">
      <c r="A587" t="s">
        <v>3684</v>
      </c>
      <c r="B587" t="s">
        <v>2854</v>
      </c>
      <c r="C587" t="s">
        <v>3685</v>
      </c>
      <c r="D587" t="s">
        <v>3686</v>
      </c>
      <c r="E587" t="s">
        <v>490</v>
      </c>
      <c r="H587" s="14"/>
      <c r="I587" s="14"/>
      <c r="J587" s="14"/>
      <c r="K587" s="14"/>
      <c r="L587" s="14"/>
      <c r="M587" s="14"/>
      <c r="N587" s="14"/>
      <c r="O587" s="14"/>
      <c r="P587" s="27"/>
      <c r="Q587" s="14"/>
      <c r="S587" s="2" t="str">
        <f t="shared" si="19"/>
        <v>0</v>
      </c>
      <c r="T587" s="8" t="str">
        <f t="shared" si="18"/>
        <v>OK</v>
      </c>
    </row>
    <row r="588" spans="1:20" x14ac:dyDescent="0.35">
      <c r="A588" t="s">
        <v>883</v>
      </c>
      <c r="B588" t="s">
        <v>465</v>
      </c>
      <c r="C588" t="s">
        <v>2091</v>
      </c>
      <c r="D588" t="s">
        <v>3687</v>
      </c>
      <c r="E588" t="s">
        <v>490</v>
      </c>
      <c r="H588" s="14"/>
      <c r="I588" s="14"/>
      <c r="J588" s="14"/>
      <c r="K588" s="14"/>
      <c r="L588" s="14"/>
      <c r="M588" s="14"/>
      <c r="N588" s="14"/>
      <c r="O588" s="14"/>
      <c r="P588" s="27"/>
      <c r="Q588" s="14"/>
      <c r="S588" s="2" t="str">
        <f t="shared" si="19"/>
        <v>0</v>
      </c>
      <c r="T588" s="8" t="str">
        <f t="shared" si="18"/>
        <v>OK</v>
      </c>
    </row>
    <row r="589" spans="1:20" x14ac:dyDescent="0.35">
      <c r="A589" t="s">
        <v>489</v>
      </c>
      <c r="B589" t="s">
        <v>487</v>
      </c>
      <c r="C589" t="s">
        <v>488</v>
      </c>
      <c r="D589" t="s">
        <v>3688</v>
      </c>
      <c r="E589" t="s">
        <v>3689</v>
      </c>
      <c r="H589" s="14"/>
      <c r="I589" s="14"/>
      <c r="J589" s="14"/>
      <c r="K589" s="14"/>
      <c r="L589" s="14"/>
      <c r="M589" s="14"/>
      <c r="N589" s="14"/>
      <c r="O589" s="14"/>
      <c r="P589" s="27"/>
      <c r="Q589" s="14"/>
      <c r="S589" s="2" t="str">
        <f t="shared" si="19"/>
        <v>0</v>
      </c>
      <c r="T589" s="8" t="str">
        <f t="shared" si="18"/>
        <v>OK</v>
      </c>
    </row>
    <row r="590" spans="1:20" x14ac:dyDescent="0.35">
      <c r="A590" t="s">
        <v>492</v>
      </c>
      <c r="B590" t="s">
        <v>364</v>
      </c>
      <c r="C590" t="s">
        <v>491</v>
      </c>
      <c r="D590" t="s">
        <v>3690</v>
      </c>
      <c r="E590" t="s">
        <v>3689</v>
      </c>
      <c r="H590" s="14"/>
      <c r="I590" s="14"/>
      <c r="J590" s="14"/>
      <c r="K590" s="14"/>
      <c r="L590" s="14"/>
      <c r="M590" s="14"/>
      <c r="N590" s="14"/>
      <c r="O590" s="14"/>
      <c r="P590" s="27"/>
      <c r="Q590" s="14"/>
      <c r="S590" s="2" t="str">
        <f t="shared" si="19"/>
        <v>0</v>
      </c>
      <c r="T590" s="8" t="str">
        <f t="shared" si="18"/>
        <v>OK</v>
      </c>
    </row>
    <row r="591" spans="1:20" x14ac:dyDescent="0.35">
      <c r="A591" t="s">
        <v>3691</v>
      </c>
      <c r="D591" t="s">
        <v>3692</v>
      </c>
      <c r="E591" t="s">
        <v>494</v>
      </c>
      <c r="H591" s="14"/>
      <c r="I591" s="14"/>
      <c r="J591" s="14"/>
      <c r="K591" s="14"/>
      <c r="L591" s="14"/>
      <c r="M591" s="14"/>
      <c r="N591" s="14"/>
      <c r="O591" s="14"/>
      <c r="P591" s="27"/>
      <c r="Q591" s="14"/>
      <c r="S591" s="2" t="str">
        <f t="shared" si="19"/>
        <v>0</v>
      </c>
      <c r="T591" s="8" t="str">
        <f t="shared" si="18"/>
        <v>OK</v>
      </c>
    </row>
    <row r="592" spans="1:20" x14ac:dyDescent="0.35">
      <c r="A592" t="s">
        <v>3693</v>
      </c>
      <c r="B592" t="s">
        <v>3694</v>
      </c>
      <c r="C592" t="s">
        <v>3695</v>
      </c>
      <c r="D592" t="s">
        <v>3696</v>
      </c>
      <c r="E592" t="s">
        <v>494</v>
      </c>
      <c r="H592" s="14"/>
      <c r="I592" s="14"/>
      <c r="J592" s="14"/>
      <c r="K592" s="14"/>
      <c r="L592" s="14"/>
      <c r="M592" s="14"/>
      <c r="N592" s="14"/>
      <c r="O592" s="14"/>
      <c r="P592" s="27"/>
      <c r="Q592" s="14"/>
      <c r="S592" s="2" t="str">
        <f t="shared" si="19"/>
        <v>0</v>
      </c>
      <c r="T592" s="8" t="str">
        <f t="shared" si="18"/>
        <v>OK</v>
      </c>
    </row>
    <row r="593" spans="1:20" x14ac:dyDescent="0.35">
      <c r="A593" t="s">
        <v>3697</v>
      </c>
      <c r="B593" t="s">
        <v>3698</v>
      </c>
      <c r="C593" t="s">
        <v>93</v>
      </c>
      <c r="D593" t="s">
        <v>3699</v>
      </c>
      <c r="E593" t="s">
        <v>494</v>
      </c>
      <c r="H593" s="14"/>
      <c r="I593" s="14"/>
      <c r="J593" s="14"/>
      <c r="K593" s="14"/>
      <c r="L593" s="14"/>
      <c r="M593" s="14"/>
      <c r="N593" s="14"/>
      <c r="O593" s="14"/>
      <c r="P593" s="27"/>
      <c r="Q593" s="14"/>
      <c r="S593" s="2" t="str">
        <f t="shared" si="19"/>
        <v>0</v>
      </c>
      <c r="T593" s="8" t="str">
        <f t="shared" si="18"/>
        <v>OK</v>
      </c>
    </row>
    <row r="594" spans="1:20" x14ac:dyDescent="0.35">
      <c r="A594" t="s">
        <v>3700</v>
      </c>
      <c r="B594" t="s">
        <v>3701</v>
      </c>
      <c r="C594" t="s">
        <v>3702</v>
      </c>
      <c r="D594" t="s">
        <v>3703</v>
      </c>
      <c r="E594" t="s">
        <v>494</v>
      </c>
      <c r="H594" s="14"/>
      <c r="I594" s="14"/>
      <c r="J594" s="14"/>
      <c r="K594" s="14"/>
      <c r="L594" s="14"/>
      <c r="M594" s="14"/>
      <c r="N594" s="14"/>
      <c r="O594" s="14"/>
      <c r="P594" s="27"/>
      <c r="Q594" s="14"/>
      <c r="S594" s="2" t="str">
        <f t="shared" si="19"/>
        <v>0</v>
      </c>
      <c r="T594" s="8" t="str">
        <f t="shared" si="18"/>
        <v>OK</v>
      </c>
    </row>
    <row r="595" spans="1:20" x14ac:dyDescent="0.35">
      <c r="A595" t="s">
        <v>2094</v>
      </c>
      <c r="B595" t="s">
        <v>1109</v>
      </c>
      <c r="C595" t="s">
        <v>2093</v>
      </c>
      <c r="D595" t="s">
        <v>3704</v>
      </c>
      <c r="E595" t="s">
        <v>494</v>
      </c>
      <c r="H595" s="14"/>
      <c r="I595" s="14"/>
      <c r="J595" s="14"/>
      <c r="K595" s="14"/>
      <c r="L595" s="14"/>
      <c r="M595" s="14"/>
      <c r="N595" s="14"/>
      <c r="O595" s="14"/>
      <c r="P595" s="27"/>
      <c r="Q595" s="14"/>
      <c r="S595" s="2" t="str">
        <f t="shared" si="19"/>
        <v>0</v>
      </c>
      <c r="T595" s="8" t="str">
        <f t="shared" si="18"/>
        <v>OK</v>
      </c>
    </row>
    <row r="596" spans="1:20" x14ac:dyDescent="0.35">
      <c r="A596" t="s">
        <v>3705</v>
      </c>
      <c r="B596" t="s">
        <v>3706</v>
      </c>
      <c r="C596" t="s">
        <v>3707</v>
      </c>
      <c r="D596" t="s">
        <v>3708</v>
      </c>
      <c r="E596" t="s">
        <v>494</v>
      </c>
      <c r="H596" s="14"/>
      <c r="I596" s="14"/>
      <c r="J596" s="14"/>
      <c r="K596" s="14"/>
      <c r="L596" s="14"/>
      <c r="M596" s="14"/>
      <c r="N596" s="14"/>
      <c r="O596" s="14"/>
      <c r="P596" s="27"/>
      <c r="Q596" s="14"/>
      <c r="S596" s="2" t="str">
        <f t="shared" si="19"/>
        <v>0</v>
      </c>
      <c r="T596" s="8" t="str">
        <f t="shared" si="18"/>
        <v>OK</v>
      </c>
    </row>
    <row r="597" spans="1:20" x14ac:dyDescent="0.35">
      <c r="A597" t="s">
        <v>3709</v>
      </c>
      <c r="B597" t="s">
        <v>3710</v>
      </c>
      <c r="C597" t="s">
        <v>3711</v>
      </c>
      <c r="D597" t="s">
        <v>3712</v>
      </c>
      <c r="E597" t="s">
        <v>494</v>
      </c>
      <c r="H597" s="14"/>
      <c r="I597" s="14"/>
      <c r="J597" s="14"/>
      <c r="K597" s="14"/>
      <c r="L597" s="14"/>
      <c r="M597" s="14"/>
      <c r="N597" s="14"/>
      <c r="O597" s="14"/>
      <c r="P597" s="27"/>
      <c r="Q597" s="14"/>
      <c r="S597" s="2" t="str">
        <f t="shared" si="19"/>
        <v>0</v>
      </c>
      <c r="T597" s="8" t="str">
        <f t="shared" si="18"/>
        <v>OK</v>
      </c>
    </row>
    <row r="598" spans="1:20" x14ac:dyDescent="0.35">
      <c r="A598" t="s">
        <v>1272</v>
      </c>
      <c r="B598" t="s">
        <v>1167</v>
      </c>
      <c r="C598" t="s">
        <v>1168</v>
      </c>
      <c r="D598" t="s">
        <v>3713</v>
      </c>
      <c r="E598" t="s">
        <v>494</v>
      </c>
      <c r="H598" s="14"/>
      <c r="I598" s="14"/>
      <c r="J598" s="14"/>
      <c r="K598" s="14"/>
      <c r="L598" s="14"/>
      <c r="M598" s="14"/>
      <c r="N598" s="14"/>
      <c r="O598" s="14"/>
      <c r="P598" s="27"/>
      <c r="Q598" s="14"/>
      <c r="S598" s="2" t="str">
        <f t="shared" si="19"/>
        <v>0</v>
      </c>
      <c r="T598" s="8" t="str">
        <f t="shared" si="18"/>
        <v>OK</v>
      </c>
    </row>
    <row r="599" spans="1:20" x14ac:dyDescent="0.35">
      <c r="A599" t="s">
        <v>2096</v>
      </c>
      <c r="B599" t="s">
        <v>29</v>
      </c>
      <c r="C599" t="s">
        <v>2095</v>
      </c>
      <c r="D599" t="s">
        <v>3714</v>
      </c>
      <c r="E599" t="s">
        <v>494</v>
      </c>
      <c r="H599" s="14"/>
      <c r="I599" s="14"/>
      <c r="J599" s="14"/>
      <c r="K599" s="14"/>
      <c r="L599" s="14"/>
      <c r="M599" s="14"/>
      <c r="N599" s="14"/>
      <c r="O599" s="14"/>
      <c r="P599" s="27"/>
      <c r="Q599" s="14"/>
      <c r="S599" s="2" t="str">
        <f t="shared" si="19"/>
        <v>0</v>
      </c>
      <c r="T599" s="8" t="str">
        <f t="shared" si="18"/>
        <v>OK</v>
      </c>
    </row>
    <row r="600" spans="1:20" x14ac:dyDescent="0.35">
      <c r="A600" t="s">
        <v>3715</v>
      </c>
      <c r="B600" t="s">
        <v>3716</v>
      </c>
      <c r="C600" t="s">
        <v>3717</v>
      </c>
      <c r="D600" t="s">
        <v>3718</v>
      </c>
      <c r="E600" t="s">
        <v>494</v>
      </c>
      <c r="H600" s="14"/>
      <c r="I600" s="14"/>
      <c r="J600" s="14"/>
      <c r="K600" s="14"/>
      <c r="L600" s="14"/>
      <c r="M600" s="14"/>
      <c r="N600" s="14"/>
      <c r="O600" s="14"/>
      <c r="P600" s="27"/>
      <c r="Q600" s="14"/>
      <c r="S600" s="2" t="str">
        <f t="shared" si="19"/>
        <v>0</v>
      </c>
      <c r="T600" s="8" t="str">
        <f t="shared" si="18"/>
        <v>OK</v>
      </c>
    </row>
    <row r="601" spans="1:20" x14ac:dyDescent="0.35">
      <c r="A601" t="s">
        <v>1273</v>
      </c>
      <c r="B601" t="s">
        <v>59</v>
      </c>
      <c r="C601" t="s">
        <v>1169</v>
      </c>
      <c r="D601" t="s">
        <v>3719</v>
      </c>
      <c r="E601" t="s">
        <v>494</v>
      </c>
      <c r="H601" s="14"/>
      <c r="I601" s="14"/>
      <c r="J601" s="14"/>
      <c r="K601" s="14"/>
      <c r="L601" s="14"/>
      <c r="M601" s="14"/>
      <c r="N601" s="14"/>
      <c r="O601" s="14"/>
      <c r="P601" s="27"/>
      <c r="Q601" s="14"/>
      <c r="S601" s="2" t="str">
        <f t="shared" si="19"/>
        <v>0</v>
      </c>
      <c r="T601" s="8" t="str">
        <f t="shared" si="18"/>
        <v>OK</v>
      </c>
    </row>
    <row r="602" spans="1:20" x14ac:dyDescent="0.35">
      <c r="A602" t="s">
        <v>3720</v>
      </c>
      <c r="B602" t="s">
        <v>3721</v>
      </c>
      <c r="C602" t="s">
        <v>3722</v>
      </c>
      <c r="D602" t="s">
        <v>3723</v>
      </c>
      <c r="E602" t="s">
        <v>494</v>
      </c>
      <c r="H602" s="14"/>
      <c r="I602" s="14"/>
      <c r="J602" s="14"/>
      <c r="K602" s="14"/>
      <c r="L602" s="14"/>
      <c r="M602" s="14"/>
      <c r="N602" s="14"/>
      <c r="O602" s="14"/>
      <c r="P602" s="27"/>
      <c r="Q602" s="14"/>
      <c r="S602" s="2" t="str">
        <f t="shared" si="19"/>
        <v>0</v>
      </c>
      <c r="T602" s="8" t="str">
        <f t="shared" si="18"/>
        <v>OK</v>
      </c>
    </row>
    <row r="603" spans="1:20" x14ac:dyDescent="0.35">
      <c r="A603" t="s">
        <v>3724</v>
      </c>
      <c r="B603" t="s">
        <v>3157</v>
      </c>
      <c r="C603" t="s">
        <v>3725</v>
      </c>
      <c r="D603" t="s">
        <v>3726</v>
      </c>
      <c r="E603" t="s">
        <v>494</v>
      </c>
      <c r="H603" s="14"/>
      <c r="I603" s="14"/>
      <c r="J603" s="14"/>
      <c r="K603" s="14"/>
      <c r="L603" s="14"/>
      <c r="M603" s="14"/>
      <c r="N603" s="14"/>
      <c r="O603" s="14"/>
      <c r="P603" s="27"/>
      <c r="Q603" s="14"/>
      <c r="S603" s="2" t="str">
        <f t="shared" si="19"/>
        <v>0</v>
      </c>
      <c r="T603" s="8" t="str">
        <f t="shared" si="18"/>
        <v>OK</v>
      </c>
    </row>
    <row r="604" spans="1:20" x14ac:dyDescent="0.35">
      <c r="A604" t="s">
        <v>1616</v>
      </c>
      <c r="B604" t="s">
        <v>1084</v>
      </c>
      <c r="C604" t="s">
        <v>1615</v>
      </c>
      <c r="D604" t="s">
        <v>3727</v>
      </c>
      <c r="E604" t="s">
        <v>494</v>
      </c>
      <c r="H604" s="14"/>
      <c r="I604" s="14"/>
      <c r="J604" s="14"/>
      <c r="K604" s="14"/>
      <c r="L604" s="14"/>
      <c r="M604" s="14"/>
      <c r="N604" s="14"/>
      <c r="O604" s="14"/>
      <c r="P604" s="27"/>
      <c r="Q604" s="14"/>
      <c r="S604" s="2" t="str">
        <f t="shared" si="19"/>
        <v>0</v>
      </c>
      <c r="T604" s="8" t="str">
        <f t="shared" si="18"/>
        <v>OK</v>
      </c>
    </row>
    <row r="605" spans="1:20" x14ac:dyDescent="0.35">
      <c r="A605" t="s">
        <v>3728</v>
      </c>
      <c r="B605" t="s">
        <v>3729</v>
      </c>
      <c r="C605" t="s">
        <v>3730</v>
      </c>
      <c r="D605" t="s">
        <v>3731</v>
      </c>
      <c r="E605" t="s">
        <v>494</v>
      </c>
      <c r="H605" s="14"/>
      <c r="I605" s="14"/>
      <c r="J605" s="14"/>
      <c r="K605" s="14"/>
      <c r="L605" s="14"/>
      <c r="M605" s="14"/>
      <c r="N605" s="14"/>
      <c r="O605" s="14"/>
      <c r="P605" s="27"/>
      <c r="Q605" s="14"/>
      <c r="S605" s="2" t="str">
        <f t="shared" si="19"/>
        <v>0</v>
      </c>
      <c r="T605" s="8" t="str">
        <f t="shared" si="18"/>
        <v>OK</v>
      </c>
    </row>
    <row r="606" spans="1:20" x14ac:dyDescent="0.35">
      <c r="A606" t="s">
        <v>3732</v>
      </c>
      <c r="B606" t="s">
        <v>563</v>
      </c>
      <c r="C606" t="s">
        <v>1617</v>
      </c>
      <c r="D606" t="s">
        <v>3733</v>
      </c>
      <c r="E606" t="s">
        <v>494</v>
      </c>
      <c r="H606" s="14"/>
      <c r="I606" s="14"/>
      <c r="J606" s="14"/>
      <c r="K606" s="14"/>
      <c r="L606" s="14"/>
      <c r="M606" s="14"/>
      <c r="N606" s="14"/>
      <c r="O606" s="14"/>
      <c r="P606" s="27"/>
      <c r="Q606" s="14"/>
      <c r="S606" s="2" t="str">
        <f t="shared" si="19"/>
        <v>0</v>
      </c>
      <c r="T606" s="8" t="str">
        <f t="shared" si="18"/>
        <v>OK</v>
      </c>
    </row>
    <row r="607" spans="1:20" x14ac:dyDescent="0.35">
      <c r="A607" t="s">
        <v>1619</v>
      </c>
      <c r="B607" t="s">
        <v>222</v>
      </c>
      <c r="C607" t="s">
        <v>1618</v>
      </c>
      <c r="D607" t="s">
        <v>3734</v>
      </c>
      <c r="E607" t="s">
        <v>494</v>
      </c>
      <c r="H607" s="14"/>
      <c r="I607" s="14"/>
      <c r="J607" s="14"/>
      <c r="K607" s="14"/>
      <c r="L607" s="14"/>
      <c r="M607" s="14"/>
      <c r="N607" s="14"/>
      <c r="O607" s="14"/>
      <c r="P607" s="27"/>
      <c r="Q607" s="14"/>
      <c r="S607" s="2" t="str">
        <f t="shared" si="19"/>
        <v>0</v>
      </c>
      <c r="T607" s="8" t="str">
        <f t="shared" si="18"/>
        <v>OK</v>
      </c>
    </row>
    <row r="608" spans="1:20" x14ac:dyDescent="0.35">
      <c r="A608" t="s">
        <v>3735</v>
      </c>
      <c r="B608" t="s">
        <v>51</v>
      </c>
      <c r="C608" t="s">
        <v>3736</v>
      </c>
      <c r="D608" t="s">
        <v>3737</v>
      </c>
      <c r="E608" t="s">
        <v>494</v>
      </c>
      <c r="H608" s="14"/>
      <c r="I608" s="14"/>
      <c r="J608" s="14"/>
      <c r="K608" s="14"/>
      <c r="L608" s="14"/>
      <c r="M608" s="14"/>
      <c r="N608" s="14"/>
      <c r="O608" s="14"/>
      <c r="P608" s="27"/>
      <c r="Q608" s="14"/>
      <c r="S608" s="2" t="str">
        <f t="shared" si="19"/>
        <v>0</v>
      </c>
      <c r="T608" s="8" t="str">
        <f t="shared" si="18"/>
        <v>OK</v>
      </c>
    </row>
    <row r="609" spans="1:20" x14ac:dyDescent="0.35">
      <c r="A609" t="s">
        <v>3738</v>
      </c>
      <c r="B609" t="s">
        <v>3739</v>
      </c>
      <c r="C609" t="s">
        <v>3740</v>
      </c>
      <c r="D609" t="s">
        <v>3741</v>
      </c>
      <c r="E609" t="s">
        <v>494</v>
      </c>
      <c r="H609" s="14"/>
      <c r="I609" s="14"/>
      <c r="J609" s="14"/>
      <c r="K609" s="14"/>
      <c r="L609" s="14"/>
      <c r="M609" s="14"/>
      <c r="N609" s="14"/>
      <c r="O609" s="14"/>
      <c r="P609" s="27"/>
      <c r="Q609" s="14"/>
      <c r="S609" s="2" t="str">
        <f t="shared" si="19"/>
        <v>0</v>
      </c>
      <c r="T609" s="8" t="str">
        <f t="shared" si="18"/>
        <v>OK</v>
      </c>
    </row>
    <row r="610" spans="1:20" x14ac:dyDescent="0.35">
      <c r="A610" t="s">
        <v>3742</v>
      </c>
      <c r="B610" t="s">
        <v>3743</v>
      </c>
      <c r="C610" t="s">
        <v>3744</v>
      </c>
      <c r="D610" t="s">
        <v>3745</v>
      </c>
      <c r="E610" t="s">
        <v>494</v>
      </c>
      <c r="H610" s="14"/>
      <c r="I610" s="14"/>
      <c r="J610" s="14"/>
      <c r="K610" s="14"/>
      <c r="L610" s="14"/>
      <c r="M610" s="14"/>
      <c r="N610" s="14"/>
      <c r="O610" s="14"/>
      <c r="P610" s="27"/>
      <c r="Q610" s="14"/>
      <c r="S610" s="2" t="str">
        <f t="shared" si="19"/>
        <v>0</v>
      </c>
      <c r="T610" s="8" t="str">
        <f t="shared" si="18"/>
        <v>OK</v>
      </c>
    </row>
    <row r="611" spans="1:20" x14ac:dyDescent="0.35">
      <c r="A611" t="s">
        <v>3746</v>
      </c>
      <c r="B611" t="s">
        <v>3747</v>
      </c>
      <c r="C611" t="s">
        <v>3748</v>
      </c>
      <c r="D611" t="s">
        <v>3749</v>
      </c>
      <c r="E611" t="s">
        <v>494</v>
      </c>
      <c r="H611" s="14"/>
      <c r="I611" s="14"/>
      <c r="J611" s="14"/>
      <c r="K611" s="14"/>
      <c r="L611" s="14"/>
      <c r="M611" s="14"/>
      <c r="N611" s="14"/>
      <c r="O611" s="14"/>
      <c r="P611" s="27"/>
      <c r="Q611" s="14"/>
      <c r="S611" s="2" t="str">
        <f t="shared" si="19"/>
        <v>0</v>
      </c>
      <c r="T611" s="8" t="str">
        <f t="shared" si="18"/>
        <v>OK</v>
      </c>
    </row>
    <row r="612" spans="1:20" x14ac:dyDescent="0.35">
      <c r="A612" t="s">
        <v>1622</v>
      </c>
      <c r="B612" t="s">
        <v>1620</v>
      </c>
      <c r="C612" t="s">
        <v>1621</v>
      </c>
      <c r="D612" t="s">
        <v>3750</v>
      </c>
      <c r="E612" t="s">
        <v>1623</v>
      </c>
      <c r="H612" s="14"/>
      <c r="I612" s="14"/>
      <c r="J612" s="14"/>
      <c r="K612" s="14"/>
      <c r="L612" s="14"/>
      <c r="M612" s="14"/>
      <c r="N612" s="14"/>
      <c r="O612" s="14"/>
      <c r="P612" s="27"/>
      <c r="Q612" s="14"/>
      <c r="S612" s="2" t="str">
        <f t="shared" si="19"/>
        <v>0</v>
      </c>
      <c r="T612" s="8" t="str">
        <f t="shared" si="18"/>
        <v>OK</v>
      </c>
    </row>
    <row r="613" spans="1:20" x14ac:dyDescent="0.35">
      <c r="A613" t="s">
        <v>672</v>
      </c>
      <c r="B613" t="s">
        <v>670</v>
      </c>
      <c r="C613" t="s">
        <v>671</v>
      </c>
      <c r="D613" t="s">
        <v>3751</v>
      </c>
      <c r="E613" t="s">
        <v>2443</v>
      </c>
      <c r="H613" s="14"/>
      <c r="I613" s="14"/>
      <c r="J613" s="14"/>
      <c r="K613" s="14"/>
      <c r="L613" s="14"/>
      <c r="M613" s="14"/>
      <c r="N613" s="14"/>
      <c r="O613" s="14"/>
      <c r="P613" s="27"/>
      <c r="Q613" s="14"/>
      <c r="S613" s="2" t="str">
        <f t="shared" si="19"/>
        <v>0</v>
      </c>
      <c r="T613" s="8" t="str">
        <f t="shared" si="18"/>
        <v>OK</v>
      </c>
    </row>
    <row r="614" spans="1:20" x14ac:dyDescent="0.35">
      <c r="A614" t="s">
        <v>1626</v>
      </c>
      <c r="B614" t="s">
        <v>1624</v>
      </c>
      <c r="C614" t="s">
        <v>1625</v>
      </c>
      <c r="D614" t="s">
        <v>3752</v>
      </c>
      <c r="E614" t="s">
        <v>890</v>
      </c>
      <c r="H614" s="14"/>
      <c r="I614" s="14"/>
      <c r="J614" s="14"/>
      <c r="K614" s="14"/>
      <c r="L614" s="14"/>
      <c r="M614" s="14"/>
      <c r="N614" s="14"/>
      <c r="O614" s="14"/>
      <c r="P614" s="27"/>
      <c r="Q614" s="14"/>
      <c r="S614" s="2" t="str">
        <f t="shared" si="19"/>
        <v>0</v>
      </c>
      <c r="T614" s="8" t="str">
        <f t="shared" si="18"/>
        <v>OK</v>
      </c>
    </row>
    <row r="615" spans="1:20" x14ac:dyDescent="0.35">
      <c r="A615" t="s">
        <v>2098</v>
      </c>
      <c r="B615" t="s">
        <v>2097</v>
      </c>
      <c r="C615" t="s">
        <v>3753</v>
      </c>
      <c r="D615" t="s">
        <v>3754</v>
      </c>
      <c r="E615" t="s">
        <v>890</v>
      </c>
      <c r="H615" s="14"/>
      <c r="I615" s="14"/>
      <c r="J615" s="14"/>
      <c r="K615" s="14"/>
      <c r="L615" s="14"/>
      <c r="M615" s="14"/>
      <c r="N615" s="14"/>
      <c r="O615" s="14"/>
      <c r="P615" s="27"/>
      <c r="Q615" s="14"/>
      <c r="S615" s="2" t="str">
        <f t="shared" si="19"/>
        <v>0</v>
      </c>
      <c r="T615" s="8" t="str">
        <f t="shared" si="18"/>
        <v>OK</v>
      </c>
    </row>
    <row r="616" spans="1:20" x14ac:dyDescent="0.35">
      <c r="A616" t="s">
        <v>3755</v>
      </c>
      <c r="B616" t="s">
        <v>51</v>
      </c>
      <c r="C616" t="s">
        <v>1089</v>
      </c>
      <c r="D616" t="s">
        <v>3756</v>
      </c>
      <c r="E616" t="s">
        <v>890</v>
      </c>
      <c r="H616" s="14"/>
      <c r="I616" s="14"/>
      <c r="J616" s="14"/>
      <c r="K616" s="14"/>
      <c r="L616" s="14"/>
      <c r="M616" s="14"/>
      <c r="N616" s="14"/>
      <c r="O616" s="14"/>
      <c r="P616" s="27"/>
      <c r="Q616" s="14"/>
      <c r="S616" s="2" t="str">
        <f t="shared" si="19"/>
        <v>0</v>
      </c>
      <c r="T616" s="8" t="str">
        <f t="shared" si="18"/>
        <v>OK</v>
      </c>
    </row>
    <row r="617" spans="1:20" x14ac:dyDescent="0.35">
      <c r="A617" t="s">
        <v>3757</v>
      </c>
      <c r="B617" t="s">
        <v>485</v>
      </c>
      <c r="C617" t="s">
        <v>496</v>
      </c>
      <c r="D617" t="s">
        <v>3758</v>
      </c>
      <c r="E617" t="s">
        <v>497</v>
      </c>
      <c r="H617" s="14"/>
      <c r="I617" s="14"/>
      <c r="J617" s="14"/>
      <c r="K617" s="14"/>
      <c r="L617" s="14"/>
      <c r="M617" s="14"/>
      <c r="N617" s="14"/>
      <c r="O617" s="14"/>
      <c r="P617" s="27"/>
      <c r="Q617" s="14"/>
      <c r="S617" s="2" t="str">
        <f t="shared" si="19"/>
        <v>0</v>
      </c>
      <c r="T617" s="8" t="str">
        <f t="shared" si="18"/>
        <v>OK</v>
      </c>
    </row>
    <row r="618" spans="1:20" x14ac:dyDescent="0.35">
      <c r="A618" t="s">
        <v>3759</v>
      </c>
      <c r="B618" t="s">
        <v>211</v>
      </c>
      <c r="C618" t="s">
        <v>210</v>
      </c>
      <c r="D618" t="s">
        <v>3760</v>
      </c>
      <c r="E618" t="s">
        <v>2444</v>
      </c>
      <c r="H618" s="14"/>
      <c r="I618" s="14"/>
      <c r="J618" s="14"/>
      <c r="K618" s="14"/>
      <c r="L618" s="14"/>
      <c r="M618" s="14"/>
      <c r="N618" s="14"/>
      <c r="O618" s="14"/>
      <c r="P618" s="27"/>
      <c r="Q618" s="14"/>
      <c r="S618" s="2" t="str">
        <f t="shared" si="19"/>
        <v>0</v>
      </c>
      <c r="T618" s="8" t="str">
        <f t="shared" si="18"/>
        <v>OK</v>
      </c>
    </row>
    <row r="619" spans="1:20" x14ac:dyDescent="0.35">
      <c r="A619" t="s">
        <v>1628</v>
      </c>
      <c r="B619" t="s">
        <v>125</v>
      </c>
      <c r="C619" t="s">
        <v>1627</v>
      </c>
      <c r="D619" t="s">
        <v>3761</v>
      </c>
      <c r="E619" t="s">
        <v>1413</v>
      </c>
      <c r="H619" s="14"/>
      <c r="I619" s="14"/>
      <c r="J619" s="14"/>
      <c r="K619" s="14"/>
      <c r="L619" s="14"/>
      <c r="M619" s="14"/>
      <c r="N619" s="14"/>
      <c r="O619" s="14"/>
      <c r="P619" s="27"/>
      <c r="Q619" s="14"/>
      <c r="S619" s="2" t="str">
        <f t="shared" si="19"/>
        <v>0</v>
      </c>
      <c r="T619" s="8" t="str">
        <f t="shared" si="18"/>
        <v>OK</v>
      </c>
    </row>
    <row r="620" spans="1:20" x14ac:dyDescent="0.35">
      <c r="A620" t="s">
        <v>2099</v>
      </c>
      <c r="B620" t="s">
        <v>1629</v>
      </c>
      <c r="C620" t="s">
        <v>1630</v>
      </c>
      <c r="D620" t="s">
        <v>3762</v>
      </c>
      <c r="E620" t="s">
        <v>1414</v>
      </c>
      <c r="H620" s="14"/>
      <c r="I620" s="14"/>
      <c r="J620" s="14"/>
      <c r="K620" s="14"/>
      <c r="L620" s="14"/>
      <c r="M620" s="14"/>
      <c r="N620" s="14"/>
      <c r="O620" s="14"/>
      <c r="P620" s="27"/>
      <c r="Q620" s="14"/>
      <c r="S620" s="2" t="str">
        <f t="shared" si="19"/>
        <v>0</v>
      </c>
      <c r="T620" s="8" t="str">
        <f t="shared" si="18"/>
        <v>OK</v>
      </c>
    </row>
    <row r="621" spans="1:20" x14ac:dyDescent="0.35">
      <c r="A621" t="s">
        <v>3763</v>
      </c>
      <c r="B621" t="s">
        <v>47</v>
      </c>
      <c r="C621" t="s">
        <v>3764</v>
      </c>
      <c r="D621" t="s">
        <v>3765</v>
      </c>
      <c r="E621" t="s">
        <v>2445</v>
      </c>
      <c r="H621" s="14"/>
      <c r="I621" s="14"/>
      <c r="J621" s="14"/>
      <c r="K621" s="14"/>
      <c r="L621" s="14"/>
      <c r="M621" s="14"/>
      <c r="N621" s="14"/>
      <c r="O621" s="14"/>
      <c r="P621" s="27"/>
      <c r="Q621" s="14"/>
      <c r="S621" s="2" t="str">
        <f t="shared" si="19"/>
        <v>0</v>
      </c>
      <c r="T621" s="8" t="str">
        <f t="shared" si="18"/>
        <v>OK</v>
      </c>
    </row>
    <row r="622" spans="1:20" x14ac:dyDescent="0.35">
      <c r="A622" t="s">
        <v>3766</v>
      </c>
      <c r="B622" t="s">
        <v>499</v>
      </c>
      <c r="C622" t="s">
        <v>500</v>
      </c>
      <c r="D622" t="s">
        <v>3767</v>
      </c>
      <c r="E622" t="s">
        <v>501</v>
      </c>
      <c r="H622" s="14"/>
      <c r="I622" s="14"/>
      <c r="J622" s="14"/>
      <c r="K622" s="14"/>
      <c r="L622" s="14"/>
      <c r="M622" s="14"/>
      <c r="N622" s="14"/>
      <c r="O622" s="14"/>
      <c r="P622" s="27"/>
      <c r="Q622" s="14"/>
      <c r="S622" s="2" t="str">
        <f t="shared" si="19"/>
        <v>0</v>
      </c>
      <c r="T622" s="8" t="str">
        <f t="shared" si="18"/>
        <v>OK</v>
      </c>
    </row>
    <row r="623" spans="1:20" x14ac:dyDescent="0.35">
      <c r="A623" t="s">
        <v>3768</v>
      </c>
      <c r="B623" t="s">
        <v>1648</v>
      </c>
      <c r="C623" t="s">
        <v>3769</v>
      </c>
      <c r="D623" t="s">
        <v>3770</v>
      </c>
      <c r="E623" t="s">
        <v>501</v>
      </c>
      <c r="H623" s="14"/>
      <c r="I623" s="14"/>
      <c r="J623" s="14"/>
      <c r="K623" s="14"/>
      <c r="L623" s="14"/>
      <c r="M623" s="14"/>
      <c r="N623" s="14"/>
      <c r="O623" s="14"/>
      <c r="P623" s="27"/>
      <c r="Q623" s="14"/>
      <c r="S623" s="2" t="str">
        <f t="shared" si="19"/>
        <v>0</v>
      </c>
      <c r="T623" s="8" t="str">
        <f t="shared" si="18"/>
        <v>OK</v>
      </c>
    </row>
    <row r="624" spans="1:20" x14ac:dyDescent="0.35">
      <c r="A624" t="s">
        <v>507</v>
      </c>
      <c r="B624" t="s">
        <v>505</v>
      </c>
      <c r="C624" t="s">
        <v>506</v>
      </c>
      <c r="D624" t="s">
        <v>3771</v>
      </c>
      <c r="E624" t="s">
        <v>501</v>
      </c>
      <c r="H624" s="14"/>
      <c r="I624" s="14"/>
      <c r="J624" s="14"/>
      <c r="K624" s="14"/>
      <c r="L624" s="14"/>
      <c r="M624" s="14"/>
      <c r="N624" s="14"/>
      <c r="O624" s="14"/>
      <c r="P624" s="27"/>
      <c r="Q624" s="14"/>
      <c r="S624" s="2" t="str">
        <f t="shared" si="19"/>
        <v>0</v>
      </c>
      <c r="T624" s="8" t="str">
        <f t="shared" si="18"/>
        <v>OK</v>
      </c>
    </row>
    <row r="625" spans="1:20" x14ac:dyDescent="0.35">
      <c r="A625" t="s">
        <v>504</v>
      </c>
      <c r="B625" t="s">
        <v>502</v>
      </c>
      <c r="C625" t="s">
        <v>503</v>
      </c>
      <c r="D625" t="s">
        <v>3772</v>
      </c>
      <c r="E625" t="s">
        <v>501</v>
      </c>
      <c r="H625" s="14"/>
      <c r="I625" s="14"/>
      <c r="J625" s="14"/>
      <c r="K625" s="14"/>
      <c r="L625" s="14"/>
      <c r="M625" s="14"/>
      <c r="N625" s="14"/>
      <c r="O625" s="14"/>
      <c r="P625" s="27"/>
      <c r="Q625" s="14"/>
      <c r="S625" s="2" t="str">
        <f t="shared" si="19"/>
        <v>0</v>
      </c>
      <c r="T625" s="8" t="str">
        <f t="shared" si="18"/>
        <v>OK</v>
      </c>
    </row>
    <row r="626" spans="1:20" x14ac:dyDescent="0.35">
      <c r="A626" t="s">
        <v>1296</v>
      </c>
      <c r="B626" t="s">
        <v>1219</v>
      </c>
      <c r="C626" t="s">
        <v>48</v>
      </c>
      <c r="D626" t="s">
        <v>3773</v>
      </c>
      <c r="E626" t="s">
        <v>2446</v>
      </c>
      <c r="H626" s="14"/>
      <c r="I626" s="14"/>
      <c r="J626" s="14"/>
      <c r="K626" s="14"/>
      <c r="L626" s="14"/>
      <c r="M626" s="14"/>
      <c r="N626" s="14"/>
      <c r="O626" s="14"/>
      <c r="P626" s="27"/>
      <c r="Q626" s="14"/>
      <c r="S626" s="2" t="str">
        <f t="shared" si="19"/>
        <v>0</v>
      </c>
      <c r="T626" s="8" t="str">
        <f t="shared" si="18"/>
        <v>OK</v>
      </c>
    </row>
    <row r="627" spans="1:20" x14ac:dyDescent="0.35">
      <c r="A627" t="s">
        <v>3774</v>
      </c>
      <c r="B627" t="s">
        <v>1171</v>
      </c>
      <c r="C627" t="s">
        <v>105</v>
      </c>
      <c r="D627" t="s">
        <v>3775</v>
      </c>
      <c r="E627" t="s">
        <v>1357</v>
      </c>
      <c r="H627" s="14"/>
      <c r="I627" s="14"/>
      <c r="J627" s="14"/>
      <c r="K627" s="14"/>
      <c r="L627" s="14"/>
      <c r="M627" s="14"/>
      <c r="N627" s="14"/>
      <c r="O627" s="14"/>
      <c r="P627" s="27"/>
      <c r="Q627" s="14"/>
      <c r="S627" s="2" t="str">
        <f t="shared" si="19"/>
        <v>0</v>
      </c>
      <c r="T627" s="8" t="str">
        <f t="shared" ref="T627:T690" si="20">IF(SUM(H627:P627)&gt;7,"Too many votes","OK")</f>
        <v>OK</v>
      </c>
    </row>
    <row r="628" spans="1:20" x14ac:dyDescent="0.35">
      <c r="A628" t="s">
        <v>3776</v>
      </c>
      <c r="B628" t="s">
        <v>3777</v>
      </c>
      <c r="C628" t="s">
        <v>3778</v>
      </c>
      <c r="D628" t="s">
        <v>3779</v>
      </c>
      <c r="E628" t="s">
        <v>2103</v>
      </c>
      <c r="H628" s="14"/>
      <c r="I628" s="14"/>
      <c r="J628" s="14"/>
      <c r="K628" s="14"/>
      <c r="L628" s="14"/>
      <c r="M628" s="14"/>
      <c r="N628" s="14"/>
      <c r="O628" s="14"/>
      <c r="P628" s="27"/>
      <c r="Q628" s="14"/>
      <c r="S628" s="2" t="str">
        <f t="shared" si="19"/>
        <v>0</v>
      </c>
      <c r="T628" s="8" t="str">
        <f t="shared" si="20"/>
        <v>OK</v>
      </c>
    </row>
    <row r="629" spans="1:20" x14ac:dyDescent="0.35">
      <c r="A629" t="s">
        <v>2102</v>
      </c>
      <c r="B629" t="s">
        <v>2100</v>
      </c>
      <c r="C629" t="s">
        <v>2101</v>
      </c>
      <c r="D629" t="s">
        <v>3780</v>
      </c>
      <c r="E629" t="s">
        <v>2103</v>
      </c>
      <c r="H629" s="14"/>
      <c r="I629" s="14"/>
      <c r="J629" s="14"/>
      <c r="K629" s="14"/>
      <c r="L629" s="14"/>
      <c r="M629" s="14"/>
      <c r="N629" s="14"/>
      <c r="O629" s="14"/>
      <c r="P629" s="27"/>
      <c r="Q629" s="14"/>
      <c r="S629" s="2" t="str">
        <f t="shared" si="19"/>
        <v>0</v>
      </c>
      <c r="T629" s="8" t="str">
        <f t="shared" si="20"/>
        <v>OK</v>
      </c>
    </row>
    <row r="630" spans="1:20" x14ac:dyDescent="0.35">
      <c r="A630" t="s">
        <v>3781</v>
      </c>
      <c r="B630" t="s">
        <v>3782</v>
      </c>
      <c r="C630" t="s">
        <v>2587</v>
      </c>
      <c r="D630" t="s">
        <v>3783</v>
      </c>
      <c r="E630" t="s">
        <v>2103</v>
      </c>
      <c r="H630" s="14"/>
      <c r="I630" s="14"/>
      <c r="J630" s="14"/>
      <c r="K630" s="14"/>
      <c r="L630" s="14"/>
      <c r="M630" s="14"/>
      <c r="N630" s="14"/>
      <c r="O630" s="14"/>
      <c r="P630" s="27"/>
      <c r="Q630" s="14"/>
      <c r="S630" s="2" t="str">
        <f t="shared" si="19"/>
        <v>0</v>
      </c>
      <c r="T630" s="8" t="str">
        <f t="shared" si="20"/>
        <v>OK</v>
      </c>
    </row>
    <row r="631" spans="1:20" x14ac:dyDescent="0.35">
      <c r="A631" t="s">
        <v>3784</v>
      </c>
      <c r="B631" t="s">
        <v>3785</v>
      </c>
      <c r="C631" t="s">
        <v>3786</v>
      </c>
      <c r="D631" t="s">
        <v>3787</v>
      </c>
      <c r="E631" t="s">
        <v>2447</v>
      </c>
      <c r="H631" s="14"/>
      <c r="I631" s="14"/>
      <c r="J631" s="14"/>
      <c r="K631" s="14"/>
      <c r="L631" s="14"/>
      <c r="M631" s="14"/>
      <c r="N631" s="14"/>
      <c r="O631" s="14"/>
      <c r="P631" s="27"/>
      <c r="Q631" s="14"/>
      <c r="S631" s="2" t="str">
        <f t="shared" si="19"/>
        <v>0</v>
      </c>
      <c r="T631" s="8" t="str">
        <f t="shared" si="20"/>
        <v>OK</v>
      </c>
    </row>
    <row r="632" spans="1:20" x14ac:dyDescent="0.35">
      <c r="A632" t="s">
        <v>2104</v>
      </c>
      <c r="B632" t="s">
        <v>214</v>
      </c>
      <c r="C632" t="s">
        <v>223</v>
      </c>
      <c r="D632" t="s">
        <v>3788</v>
      </c>
      <c r="E632" t="s">
        <v>2448</v>
      </c>
      <c r="H632" s="14"/>
      <c r="I632" s="14"/>
      <c r="J632" s="14"/>
      <c r="K632" s="14"/>
      <c r="L632" s="14"/>
      <c r="M632" s="14"/>
      <c r="N632" s="14"/>
      <c r="O632" s="14"/>
      <c r="P632" s="27"/>
      <c r="Q632" s="14"/>
      <c r="S632" s="2" t="str">
        <f t="shared" si="19"/>
        <v>0</v>
      </c>
      <c r="T632" s="8" t="str">
        <f t="shared" si="20"/>
        <v>OK</v>
      </c>
    </row>
    <row r="633" spans="1:20" x14ac:dyDescent="0.35">
      <c r="A633" t="s">
        <v>1632</v>
      </c>
      <c r="B633" t="s">
        <v>47</v>
      </c>
      <c r="C633" t="s">
        <v>1631</v>
      </c>
      <c r="D633" t="s">
        <v>3789</v>
      </c>
      <c r="E633" t="s">
        <v>513</v>
      </c>
      <c r="H633" s="14"/>
      <c r="I633" s="14"/>
      <c r="J633" s="14"/>
      <c r="K633" s="14"/>
      <c r="L633" s="14"/>
      <c r="M633" s="14"/>
      <c r="N633" s="14"/>
      <c r="O633" s="14"/>
      <c r="P633" s="27"/>
      <c r="Q633" s="14"/>
      <c r="S633" s="2" t="str">
        <f t="shared" si="19"/>
        <v>0</v>
      </c>
      <c r="T633" s="8" t="str">
        <f t="shared" si="20"/>
        <v>OK</v>
      </c>
    </row>
    <row r="634" spans="1:20" x14ac:dyDescent="0.35">
      <c r="A634" t="s">
        <v>1634</v>
      </c>
      <c r="B634" t="s">
        <v>1633</v>
      </c>
      <c r="C634" t="s">
        <v>511</v>
      </c>
      <c r="D634" t="s">
        <v>3790</v>
      </c>
      <c r="E634" t="s">
        <v>513</v>
      </c>
      <c r="H634" s="14"/>
      <c r="I634" s="14"/>
      <c r="J634" s="14"/>
      <c r="K634" s="14"/>
      <c r="L634" s="14"/>
      <c r="M634" s="14"/>
      <c r="N634" s="14"/>
      <c r="O634" s="14"/>
      <c r="P634" s="27"/>
      <c r="Q634" s="14"/>
      <c r="S634" s="2" t="str">
        <f t="shared" si="19"/>
        <v>0</v>
      </c>
      <c r="T634" s="8" t="str">
        <f t="shared" si="20"/>
        <v>OK</v>
      </c>
    </row>
    <row r="635" spans="1:20" x14ac:dyDescent="0.35">
      <c r="A635" t="s">
        <v>1287</v>
      </c>
      <c r="B635" t="s">
        <v>1196</v>
      </c>
      <c r="C635" t="s">
        <v>1197</v>
      </c>
      <c r="D635" t="s">
        <v>3791</v>
      </c>
      <c r="E635" t="s">
        <v>513</v>
      </c>
      <c r="H635" s="14"/>
      <c r="I635" s="14"/>
      <c r="J635" s="14"/>
      <c r="K635" s="14"/>
      <c r="L635" s="14"/>
      <c r="M635" s="14"/>
      <c r="N635" s="14"/>
      <c r="O635" s="14"/>
      <c r="P635" s="27"/>
      <c r="Q635" s="14"/>
      <c r="S635" s="2" t="str">
        <f t="shared" si="19"/>
        <v>0</v>
      </c>
      <c r="T635" s="8" t="str">
        <f t="shared" si="20"/>
        <v>OK</v>
      </c>
    </row>
    <row r="636" spans="1:20" x14ac:dyDescent="0.35">
      <c r="A636" t="s">
        <v>1637</v>
      </c>
      <c r="B636" t="s">
        <v>1635</v>
      </c>
      <c r="C636" t="s">
        <v>1636</v>
      </c>
      <c r="D636" t="s">
        <v>3792</v>
      </c>
      <c r="E636" t="s">
        <v>1638</v>
      </c>
      <c r="H636" s="14"/>
      <c r="I636" s="14"/>
      <c r="J636" s="14"/>
      <c r="K636" s="14"/>
      <c r="L636" s="14"/>
      <c r="M636" s="14"/>
      <c r="N636" s="14"/>
      <c r="O636" s="14"/>
      <c r="P636" s="27"/>
      <c r="Q636" s="14"/>
      <c r="S636" s="2" t="str">
        <f t="shared" si="19"/>
        <v>0</v>
      </c>
      <c r="T636" s="8" t="str">
        <f t="shared" si="20"/>
        <v>OK</v>
      </c>
    </row>
    <row r="637" spans="1:20" x14ac:dyDescent="0.35">
      <c r="A637" t="s">
        <v>1640</v>
      </c>
      <c r="B637" t="s">
        <v>465</v>
      </c>
      <c r="C637" t="s">
        <v>1639</v>
      </c>
      <c r="D637" t="s">
        <v>3793</v>
      </c>
      <c r="E637" t="s">
        <v>1638</v>
      </c>
      <c r="H637" s="14"/>
      <c r="I637" s="14"/>
      <c r="J637" s="14"/>
      <c r="K637" s="14"/>
      <c r="L637" s="14"/>
      <c r="M637" s="14"/>
      <c r="N637" s="14"/>
      <c r="O637" s="14"/>
      <c r="P637" s="27"/>
      <c r="Q637" s="14"/>
      <c r="S637" s="2" t="str">
        <f t="shared" si="19"/>
        <v>0</v>
      </c>
      <c r="T637" s="8" t="str">
        <f t="shared" si="20"/>
        <v>OK</v>
      </c>
    </row>
    <row r="638" spans="1:20" x14ac:dyDescent="0.35">
      <c r="A638" t="s">
        <v>515</v>
      </c>
      <c r="B638" t="s">
        <v>23</v>
      </c>
      <c r="C638" t="s">
        <v>514</v>
      </c>
      <c r="D638" t="s">
        <v>828</v>
      </c>
      <c r="E638" t="s">
        <v>1358</v>
      </c>
      <c r="H638" s="14"/>
      <c r="I638" s="14"/>
      <c r="J638" s="14"/>
      <c r="K638" s="14"/>
      <c r="L638" s="14"/>
      <c r="M638" s="14"/>
      <c r="N638" s="14"/>
      <c r="O638" s="14"/>
      <c r="P638" s="27"/>
      <c r="Q638" s="14"/>
      <c r="S638" s="2" t="str">
        <f t="shared" si="19"/>
        <v>0</v>
      </c>
      <c r="T638" s="8" t="str">
        <f t="shared" si="20"/>
        <v>OK</v>
      </c>
    </row>
    <row r="639" spans="1:20" x14ac:dyDescent="0.35">
      <c r="A639" t="s">
        <v>518</v>
      </c>
      <c r="B639" t="s">
        <v>516</v>
      </c>
      <c r="C639" t="s">
        <v>517</v>
      </c>
      <c r="D639" t="s">
        <v>3794</v>
      </c>
      <c r="E639" t="s">
        <v>2450</v>
      </c>
      <c r="H639" s="14"/>
      <c r="I639" s="14"/>
      <c r="J639" s="14"/>
      <c r="K639" s="14"/>
      <c r="L639" s="14"/>
      <c r="M639" s="14"/>
      <c r="N639" s="14"/>
      <c r="O639" s="14"/>
      <c r="P639" s="27"/>
      <c r="Q639" s="14"/>
      <c r="S639" s="2" t="str">
        <f t="shared" si="19"/>
        <v>0</v>
      </c>
      <c r="T639" s="8" t="str">
        <f t="shared" si="20"/>
        <v>OK</v>
      </c>
    </row>
    <row r="640" spans="1:20" x14ac:dyDescent="0.35">
      <c r="A640" t="s">
        <v>3795</v>
      </c>
      <c r="B640" t="s">
        <v>3796</v>
      </c>
      <c r="C640" t="s">
        <v>3797</v>
      </c>
      <c r="D640" t="s">
        <v>3798</v>
      </c>
      <c r="E640" t="s">
        <v>2451</v>
      </c>
      <c r="H640" s="14"/>
      <c r="I640" s="14"/>
      <c r="J640" s="14"/>
      <c r="K640" s="14"/>
      <c r="L640" s="14"/>
      <c r="M640" s="14"/>
      <c r="N640" s="14"/>
      <c r="O640" s="14"/>
      <c r="P640" s="27"/>
      <c r="Q640" s="14"/>
      <c r="S640" s="2" t="str">
        <f t="shared" si="19"/>
        <v>0</v>
      </c>
      <c r="T640" s="8" t="str">
        <f t="shared" si="20"/>
        <v>OK</v>
      </c>
    </row>
    <row r="641" spans="1:20" x14ac:dyDescent="0.35">
      <c r="A641" t="s">
        <v>1274</v>
      </c>
      <c r="B641" t="s">
        <v>1174</v>
      </c>
      <c r="C641" t="s">
        <v>3799</v>
      </c>
      <c r="D641" t="s">
        <v>3800</v>
      </c>
      <c r="E641" t="s">
        <v>1359</v>
      </c>
      <c r="H641" s="14"/>
      <c r="I641" s="14"/>
      <c r="J641" s="14"/>
      <c r="K641" s="14"/>
      <c r="L641" s="14"/>
      <c r="M641" s="14"/>
      <c r="N641" s="14"/>
      <c r="O641" s="14"/>
      <c r="P641" s="27"/>
      <c r="Q641" s="14"/>
      <c r="S641" s="2" t="str">
        <f t="shared" si="19"/>
        <v>0</v>
      </c>
      <c r="T641" s="8" t="str">
        <f t="shared" si="20"/>
        <v>OK</v>
      </c>
    </row>
    <row r="642" spans="1:20" x14ac:dyDescent="0.35">
      <c r="A642" t="s">
        <v>3801</v>
      </c>
      <c r="B642" t="s">
        <v>3802</v>
      </c>
      <c r="C642" t="s">
        <v>3803</v>
      </c>
      <c r="D642" t="s">
        <v>3804</v>
      </c>
      <c r="E642" t="s">
        <v>2452</v>
      </c>
      <c r="H642" s="14"/>
      <c r="I642" s="14"/>
      <c r="J642" s="14"/>
      <c r="K642" s="14"/>
      <c r="L642" s="14"/>
      <c r="M642" s="14"/>
      <c r="N642" s="14"/>
      <c r="O642" s="14"/>
      <c r="P642" s="27"/>
      <c r="Q642" s="14"/>
      <c r="S642" s="2" t="str">
        <f t="shared" si="19"/>
        <v>0</v>
      </c>
      <c r="T642" s="8" t="str">
        <f t="shared" si="20"/>
        <v>OK</v>
      </c>
    </row>
    <row r="643" spans="1:20" x14ac:dyDescent="0.35">
      <c r="A643" t="s">
        <v>3805</v>
      </c>
      <c r="B643" t="s">
        <v>3806</v>
      </c>
      <c r="C643" t="s">
        <v>3807</v>
      </c>
      <c r="D643" t="s">
        <v>3808</v>
      </c>
      <c r="E643" t="s">
        <v>3809</v>
      </c>
      <c r="H643" s="14"/>
      <c r="I643" s="14"/>
      <c r="J643" s="14"/>
      <c r="K643" s="14"/>
      <c r="L643" s="14"/>
      <c r="M643" s="14"/>
      <c r="N643" s="14"/>
      <c r="O643" s="14"/>
      <c r="P643" s="27"/>
      <c r="Q643" s="14"/>
      <c r="S643" s="2" t="str">
        <f t="shared" ref="S643:S706" si="21">IF(SUM(H643:Q643)=0,"0",SUM(H643:Q643))</f>
        <v>0</v>
      </c>
      <c r="T643" s="8" t="str">
        <f t="shared" si="20"/>
        <v>OK</v>
      </c>
    </row>
    <row r="644" spans="1:20" x14ac:dyDescent="0.35">
      <c r="A644" t="s">
        <v>3810</v>
      </c>
      <c r="B644" t="s">
        <v>3811</v>
      </c>
      <c r="C644" t="s">
        <v>3812</v>
      </c>
      <c r="D644" t="s">
        <v>3813</v>
      </c>
      <c r="E644" t="s">
        <v>3814</v>
      </c>
      <c r="H644" s="14"/>
      <c r="I644" s="14"/>
      <c r="J644" s="14"/>
      <c r="K644" s="14"/>
      <c r="L644" s="14"/>
      <c r="M644" s="14"/>
      <c r="N644" s="14"/>
      <c r="O644" s="14"/>
      <c r="P644" s="27"/>
      <c r="Q644" s="14"/>
      <c r="S644" s="2" t="str">
        <f t="shared" si="21"/>
        <v>0</v>
      </c>
      <c r="T644" s="8" t="str">
        <f t="shared" si="20"/>
        <v>OK</v>
      </c>
    </row>
    <row r="645" spans="1:20" x14ac:dyDescent="0.35">
      <c r="A645" t="s">
        <v>2071</v>
      </c>
      <c r="B645" t="s">
        <v>51</v>
      </c>
      <c r="C645" t="s">
        <v>2070</v>
      </c>
      <c r="D645" t="s">
        <v>3815</v>
      </c>
      <c r="E645" t="s">
        <v>2454</v>
      </c>
      <c r="H645" s="14"/>
      <c r="I645" s="14"/>
      <c r="J645" s="14"/>
      <c r="K645" s="14"/>
      <c r="L645" s="14"/>
      <c r="M645" s="14"/>
      <c r="N645" s="14"/>
      <c r="O645" s="14"/>
      <c r="P645" s="27"/>
      <c r="Q645" s="14"/>
      <c r="S645" s="2" t="str">
        <f t="shared" si="21"/>
        <v>0</v>
      </c>
      <c r="T645" s="8" t="str">
        <f t="shared" si="20"/>
        <v>OK</v>
      </c>
    </row>
    <row r="646" spans="1:20" x14ac:dyDescent="0.35">
      <c r="A646" t="s">
        <v>3816</v>
      </c>
      <c r="B646" t="s">
        <v>2044</v>
      </c>
      <c r="C646" t="s">
        <v>1529</v>
      </c>
      <c r="D646" t="s">
        <v>3321</v>
      </c>
      <c r="E646" t="s">
        <v>2455</v>
      </c>
      <c r="H646" s="14"/>
      <c r="I646" s="14"/>
      <c r="J646" s="14"/>
      <c r="K646" s="14"/>
      <c r="L646" s="14"/>
      <c r="M646" s="14"/>
      <c r="N646" s="14"/>
      <c r="O646" s="14"/>
      <c r="P646" s="27"/>
      <c r="Q646" s="14"/>
      <c r="S646" s="2" t="str">
        <f t="shared" si="21"/>
        <v>0</v>
      </c>
      <c r="T646" s="8" t="str">
        <f t="shared" si="20"/>
        <v>OK</v>
      </c>
    </row>
    <row r="647" spans="1:20" x14ac:dyDescent="0.35">
      <c r="A647" t="s">
        <v>2109</v>
      </c>
      <c r="B647" t="s">
        <v>231</v>
      </c>
      <c r="C647" t="s">
        <v>232</v>
      </c>
      <c r="D647" t="s">
        <v>3817</v>
      </c>
      <c r="E647" t="s">
        <v>520</v>
      </c>
      <c r="H647" s="14"/>
      <c r="I647" s="14"/>
      <c r="J647" s="14"/>
      <c r="K647" s="14"/>
      <c r="L647" s="14"/>
      <c r="M647" s="14"/>
      <c r="N647" s="14"/>
      <c r="O647" s="14"/>
      <c r="P647" s="27"/>
      <c r="Q647" s="14"/>
      <c r="S647" s="2" t="str">
        <f t="shared" si="21"/>
        <v>0</v>
      </c>
      <c r="T647" s="8" t="str">
        <f t="shared" si="20"/>
        <v>OK</v>
      </c>
    </row>
    <row r="648" spans="1:20" x14ac:dyDescent="0.35">
      <c r="A648" t="s">
        <v>3818</v>
      </c>
      <c r="B648" t="s">
        <v>1459</v>
      </c>
      <c r="C648" t="s">
        <v>1460</v>
      </c>
      <c r="D648" t="s">
        <v>3819</v>
      </c>
      <c r="E648" t="s">
        <v>520</v>
      </c>
      <c r="H648" s="14"/>
      <c r="I648" s="14"/>
      <c r="J648" s="14"/>
      <c r="K648" s="14"/>
      <c r="L648" s="14"/>
      <c r="M648" s="14"/>
      <c r="N648" s="14"/>
      <c r="O648" s="14"/>
      <c r="P648" s="27"/>
      <c r="Q648" s="14"/>
      <c r="S648" s="2" t="str">
        <f t="shared" si="21"/>
        <v>0</v>
      </c>
      <c r="T648" s="8" t="str">
        <f t="shared" si="20"/>
        <v>OK</v>
      </c>
    </row>
    <row r="649" spans="1:20" x14ac:dyDescent="0.35">
      <c r="A649" t="s">
        <v>1275</v>
      </c>
      <c r="B649" t="s">
        <v>125</v>
      </c>
      <c r="C649" t="s">
        <v>561</v>
      </c>
      <c r="D649" t="s">
        <v>918</v>
      </c>
      <c r="E649" t="s">
        <v>520</v>
      </c>
      <c r="H649" s="14"/>
      <c r="I649" s="14"/>
      <c r="J649" s="14"/>
      <c r="K649" s="14"/>
      <c r="L649" s="14"/>
      <c r="M649" s="14"/>
      <c r="N649" s="14"/>
      <c r="O649" s="14"/>
      <c r="P649" s="27"/>
      <c r="Q649" s="14"/>
      <c r="S649" s="2" t="str">
        <f t="shared" si="21"/>
        <v>0</v>
      </c>
      <c r="T649" s="8" t="str">
        <f t="shared" si="20"/>
        <v>OK</v>
      </c>
    </row>
    <row r="650" spans="1:20" x14ac:dyDescent="0.35">
      <c r="A650" t="s">
        <v>524</v>
      </c>
      <c r="B650" t="s">
        <v>522</v>
      </c>
      <c r="C650" t="s">
        <v>523</v>
      </c>
      <c r="D650" t="s">
        <v>3820</v>
      </c>
      <c r="E650" t="s">
        <v>520</v>
      </c>
      <c r="H650" s="14"/>
      <c r="I650" s="14"/>
      <c r="J650" s="14"/>
      <c r="K650" s="14"/>
      <c r="L650" s="14"/>
      <c r="M650" s="14"/>
      <c r="N650" s="14"/>
      <c r="O650" s="14"/>
      <c r="P650" s="27"/>
      <c r="Q650" s="14"/>
      <c r="S650" s="2" t="str">
        <f t="shared" si="21"/>
        <v>0</v>
      </c>
      <c r="T650" s="8" t="str">
        <f t="shared" si="20"/>
        <v>OK</v>
      </c>
    </row>
    <row r="651" spans="1:20" x14ac:dyDescent="0.35">
      <c r="A651" t="s">
        <v>2108</v>
      </c>
      <c r="B651" t="s">
        <v>2106</v>
      </c>
      <c r="C651" t="s">
        <v>2107</v>
      </c>
      <c r="D651" t="s">
        <v>3821</v>
      </c>
      <c r="E651" t="s">
        <v>520</v>
      </c>
      <c r="H651" s="14"/>
      <c r="I651" s="14"/>
      <c r="J651" s="14"/>
      <c r="K651" s="14"/>
      <c r="L651" s="14"/>
      <c r="M651" s="14"/>
      <c r="N651" s="14"/>
      <c r="O651" s="14"/>
      <c r="P651" s="27"/>
      <c r="Q651" s="14"/>
      <c r="S651" s="2" t="str">
        <f t="shared" si="21"/>
        <v>0</v>
      </c>
      <c r="T651" s="8" t="str">
        <f t="shared" si="20"/>
        <v>OK</v>
      </c>
    </row>
    <row r="652" spans="1:20" x14ac:dyDescent="0.35">
      <c r="A652" t="s">
        <v>1276</v>
      </c>
      <c r="B652" t="s">
        <v>547</v>
      </c>
      <c r="C652" t="s">
        <v>548</v>
      </c>
      <c r="D652" t="s">
        <v>903</v>
      </c>
      <c r="E652" t="s">
        <v>520</v>
      </c>
      <c r="H652" s="14"/>
      <c r="I652" s="14"/>
      <c r="J652" s="14"/>
      <c r="K652" s="14"/>
      <c r="L652" s="14"/>
      <c r="M652" s="14"/>
      <c r="N652" s="14"/>
      <c r="O652" s="14"/>
      <c r="P652" s="27"/>
      <c r="Q652" s="14"/>
      <c r="S652" s="2" t="str">
        <f t="shared" si="21"/>
        <v>0</v>
      </c>
      <c r="T652" s="8" t="str">
        <f t="shared" si="20"/>
        <v>OK</v>
      </c>
    </row>
    <row r="653" spans="1:20" x14ac:dyDescent="0.35">
      <c r="A653" t="s">
        <v>533</v>
      </c>
      <c r="B653" t="s">
        <v>219</v>
      </c>
      <c r="C653" t="s">
        <v>532</v>
      </c>
      <c r="D653" t="s">
        <v>3822</v>
      </c>
      <c r="E653" t="s">
        <v>1360</v>
      </c>
      <c r="H653" s="14"/>
      <c r="I653" s="14"/>
      <c r="J653" s="14"/>
      <c r="K653" s="14"/>
      <c r="L653" s="14"/>
      <c r="M653" s="14"/>
      <c r="N653" s="14"/>
      <c r="O653" s="14"/>
      <c r="P653" s="27"/>
      <c r="Q653" s="14"/>
      <c r="S653" s="2" t="str">
        <f t="shared" si="21"/>
        <v>0</v>
      </c>
      <c r="T653" s="8" t="str">
        <f t="shared" si="20"/>
        <v>OK</v>
      </c>
    </row>
    <row r="654" spans="1:20" x14ac:dyDescent="0.35">
      <c r="A654" t="s">
        <v>3823</v>
      </c>
      <c r="B654" t="s">
        <v>3824</v>
      </c>
      <c r="C654" t="s">
        <v>3825</v>
      </c>
      <c r="D654" t="s">
        <v>3826</v>
      </c>
      <c r="E654" t="s">
        <v>2456</v>
      </c>
      <c r="H654" s="14"/>
      <c r="I654" s="14"/>
      <c r="J654" s="14"/>
      <c r="K654" s="14"/>
      <c r="L654" s="14"/>
      <c r="M654" s="14"/>
      <c r="N654" s="14"/>
      <c r="O654" s="14"/>
      <c r="P654" s="27"/>
      <c r="Q654" s="14"/>
      <c r="S654" s="2" t="str">
        <f t="shared" si="21"/>
        <v>0</v>
      </c>
      <c r="T654" s="8" t="str">
        <f t="shared" si="20"/>
        <v>OK</v>
      </c>
    </row>
    <row r="655" spans="1:20" x14ac:dyDescent="0.35">
      <c r="A655" t="s">
        <v>1643</v>
      </c>
      <c r="B655" t="s">
        <v>1641</v>
      </c>
      <c r="C655" t="s">
        <v>1642</v>
      </c>
      <c r="D655" t="s">
        <v>3827</v>
      </c>
      <c r="E655" t="s">
        <v>1415</v>
      </c>
      <c r="H655" s="14"/>
      <c r="I655" s="14"/>
      <c r="J655" s="14"/>
      <c r="K655" s="14"/>
      <c r="L655" s="14"/>
      <c r="M655" s="14"/>
      <c r="N655" s="14"/>
      <c r="O655" s="14"/>
      <c r="P655" s="27"/>
      <c r="Q655" s="14"/>
      <c r="S655" s="2" t="str">
        <f t="shared" si="21"/>
        <v>0</v>
      </c>
      <c r="T655" s="8" t="str">
        <f t="shared" si="20"/>
        <v>OK</v>
      </c>
    </row>
    <row r="656" spans="1:20" x14ac:dyDescent="0.35">
      <c r="A656" t="s">
        <v>1277</v>
      </c>
      <c r="B656" t="s">
        <v>1175</v>
      </c>
      <c r="C656" t="s">
        <v>1176</v>
      </c>
      <c r="D656" t="s">
        <v>3828</v>
      </c>
      <c r="E656" t="s">
        <v>1361</v>
      </c>
      <c r="H656" s="14"/>
      <c r="I656" s="14"/>
      <c r="J656" s="14"/>
      <c r="K656" s="14"/>
      <c r="L656" s="14"/>
      <c r="M656" s="14"/>
      <c r="N656" s="14"/>
      <c r="O656" s="14"/>
      <c r="P656" s="27"/>
      <c r="Q656" s="14"/>
      <c r="S656" s="2" t="str">
        <f t="shared" si="21"/>
        <v>0</v>
      </c>
      <c r="T656" s="8" t="str">
        <f t="shared" si="20"/>
        <v>OK</v>
      </c>
    </row>
    <row r="657" spans="1:20" x14ac:dyDescent="0.35">
      <c r="A657" t="s">
        <v>2112</v>
      </c>
      <c r="B657" t="s">
        <v>2110</v>
      </c>
      <c r="C657" t="s">
        <v>2111</v>
      </c>
      <c r="D657" t="s">
        <v>3829</v>
      </c>
      <c r="E657" t="s">
        <v>537</v>
      </c>
      <c r="H657" s="14"/>
      <c r="I657" s="14"/>
      <c r="J657" s="14"/>
      <c r="K657" s="14"/>
      <c r="L657" s="14"/>
      <c r="M657" s="14"/>
      <c r="N657" s="14"/>
      <c r="O657" s="14"/>
      <c r="P657" s="27"/>
      <c r="Q657" s="14"/>
      <c r="S657" s="2" t="str">
        <f t="shared" si="21"/>
        <v>0</v>
      </c>
      <c r="T657" s="8" t="str">
        <f t="shared" si="20"/>
        <v>OK</v>
      </c>
    </row>
    <row r="658" spans="1:20" x14ac:dyDescent="0.35">
      <c r="A658" t="s">
        <v>536</v>
      </c>
      <c r="B658" t="s">
        <v>534</v>
      </c>
      <c r="C658" t="s">
        <v>535</v>
      </c>
      <c r="D658" t="s">
        <v>3830</v>
      </c>
      <c r="E658" t="s">
        <v>537</v>
      </c>
      <c r="H658" s="14"/>
      <c r="I658" s="14"/>
      <c r="J658" s="14"/>
      <c r="K658" s="14"/>
      <c r="L658" s="14"/>
      <c r="M658" s="14"/>
      <c r="N658" s="14"/>
      <c r="O658" s="14"/>
      <c r="P658" s="27"/>
      <c r="Q658" s="14"/>
      <c r="S658" s="2" t="str">
        <f t="shared" si="21"/>
        <v>0</v>
      </c>
      <c r="T658" s="8" t="str">
        <f t="shared" si="20"/>
        <v>OK</v>
      </c>
    </row>
    <row r="659" spans="1:20" x14ac:dyDescent="0.35">
      <c r="A659" t="s">
        <v>1644</v>
      </c>
      <c r="B659" t="s">
        <v>591</v>
      </c>
      <c r="C659" t="s">
        <v>592</v>
      </c>
      <c r="D659" t="s">
        <v>929</v>
      </c>
      <c r="E659" t="s">
        <v>537</v>
      </c>
      <c r="H659" s="14"/>
      <c r="I659" s="14"/>
      <c r="J659" s="14"/>
      <c r="K659" s="14"/>
      <c r="L659" s="14"/>
      <c r="M659" s="14"/>
      <c r="N659" s="14"/>
      <c r="O659" s="14"/>
      <c r="P659" s="27"/>
      <c r="Q659" s="14"/>
      <c r="S659" s="2" t="str">
        <f t="shared" si="21"/>
        <v>0</v>
      </c>
      <c r="T659" s="8" t="str">
        <f t="shared" si="20"/>
        <v>OK</v>
      </c>
    </row>
    <row r="660" spans="1:20" x14ac:dyDescent="0.35">
      <c r="A660" t="s">
        <v>1646</v>
      </c>
      <c r="B660" t="s">
        <v>1645</v>
      </c>
      <c r="C660" t="s">
        <v>482</v>
      </c>
      <c r="D660" t="s">
        <v>3831</v>
      </c>
      <c r="E660" t="s">
        <v>1416</v>
      </c>
      <c r="H660" s="14"/>
      <c r="I660" s="14"/>
      <c r="J660" s="14"/>
      <c r="K660" s="14"/>
      <c r="L660" s="14"/>
      <c r="M660" s="14"/>
      <c r="N660" s="14"/>
      <c r="O660" s="14"/>
      <c r="P660" s="27"/>
      <c r="Q660" s="14"/>
      <c r="S660" s="2" t="str">
        <f t="shared" si="21"/>
        <v>0</v>
      </c>
      <c r="T660" s="8" t="str">
        <f t="shared" si="20"/>
        <v>OK</v>
      </c>
    </row>
    <row r="661" spans="1:20" x14ac:dyDescent="0.35">
      <c r="A661" t="s">
        <v>3832</v>
      </c>
      <c r="B661" t="s">
        <v>40</v>
      </c>
      <c r="C661" t="s">
        <v>3833</v>
      </c>
      <c r="D661" t="s">
        <v>3834</v>
      </c>
      <c r="E661" t="s">
        <v>2458</v>
      </c>
      <c r="H661" s="14"/>
      <c r="I661" s="14"/>
      <c r="J661" s="14"/>
      <c r="K661" s="14"/>
      <c r="L661" s="14"/>
      <c r="M661" s="14"/>
      <c r="N661" s="14"/>
      <c r="O661" s="14"/>
      <c r="P661" s="27"/>
      <c r="Q661" s="14"/>
      <c r="S661" s="2" t="str">
        <f t="shared" si="21"/>
        <v>0</v>
      </c>
      <c r="T661" s="8" t="str">
        <f t="shared" si="20"/>
        <v>OK</v>
      </c>
    </row>
    <row r="662" spans="1:20" x14ac:dyDescent="0.35">
      <c r="A662" t="s">
        <v>3835</v>
      </c>
      <c r="B662" t="s">
        <v>1888</v>
      </c>
      <c r="C662" t="s">
        <v>3836</v>
      </c>
      <c r="D662" t="s">
        <v>3837</v>
      </c>
      <c r="E662" t="s">
        <v>2459</v>
      </c>
      <c r="H662" s="14"/>
      <c r="I662" s="14"/>
      <c r="J662" s="14"/>
      <c r="K662" s="14"/>
      <c r="L662" s="14"/>
      <c r="M662" s="14"/>
      <c r="N662" s="14"/>
      <c r="O662" s="14"/>
      <c r="P662" s="27"/>
      <c r="Q662" s="14"/>
      <c r="S662" s="2" t="str">
        <f t="shared" si="21"/>
        <v>0</v>
      </c>
      <c r="T662" s="8" t="str">
        <f t="shared" si="20"/>
        <v>OK</v>
      </c>
    </row>
    <row r="663" spans="1:20" x14ac:dyDescent="0.35">
      <c r="A663" t="s">
        <v>1278</v>
      </c>
      <c r="B663" t="s">
        <v>1177</v>
      </c>
      <c r="C663" t="s">
        <v>1088</v>
      </c>
      <c r="D663" t="s">
        <v>3838</v>
      </c>
      <c r="E663" t="s">
        <v>1362</v>
      </c>
      <c r="H663" s="14"/>
      <c r="I663" s="14"/>
      <c r="J663" s="14"/>
      <c r="K663" s="14"/>
      <c r="L663" s="14"/>
      <c r="M663" s="14"/>
      <c r="N663" s="14"/>
      <c r="O663" s="14"/>
      <c r="P663" s="27"/>
      <c r="Q663" s="14"/>
      <c r="S663" s="2" t="str">
        <f t="shared" si="21"/>
        <v>0</v>
      </c>
      <c r="T663" s="8" t="str">
        <f t="shared" si="20"/>
        <v>OK</v>
      </c>
    </row>
    <row r="664" spans="1:20" x14ac:dyDescent="0.35">
      <c r="A664" t="s">
        <v>3839</v>
      </c>
      <c r="B664" t="s">
        <v>3840</v>
      </c>
      <c r="C664" t="s">
        <v>3841</v>
      </c>
      <c r="D664" t="s">
        <v>3842</v>
      </c>
      <c r="E664" t="s">
        <v>2460</v>
      </c>
      <c r="H664" s="14"/>
      <c r="I664" s="14"/>
      <c r="J664" s="14"/>
      <c r="K664" s="14"/>
      <c r="L664" s="14"/>
      <c r="M664" s="14"/>
      <c r="N664" s="14"/>
      <c r="O664" s="14"/>
      <c r="P664" s="27"/>
      <c r="Q664" s="14"/>
      <c r="S664" s="2" t="str">
        <f t="shared" si="21"/>
        <v>0</v>
      </c>
      <c r="T664" s="8" t="str">
        <f t="shared" si="20"/>
        <v>OK</v>
      </c>
    </row>
    <row r="665" spans="1:20" x14ac:dyDescent="0.35">
      <c r="A665" t="s">
        <v>3843</v>
      </c>
      <c r="B665" t="s">
        <v>1540</v>
      </c>
      <c r="C665" t="s">
        <v>1668</v>
      </c>
      <c r="D665" t="s">
        <v>3844</v>
      </c>
      <c r="E665" t="s">
        <v>2461</v>
      </c>
      <c r="H665" s="14"/>
      <c r="I665" s="14"/>
      <c r="J665" s="14"/>
      <c r="K665" s="14"/>
      <c r="L665" s="14"/>
      <c r="M665" s="14"/>
      <c r="N665" s="14"/>
      <c r="O665" s="14"/>
      <c r="P665" s="27"/>
      <c r="Q665" s="14"/>
      <c r="S665" s="2" t="str">
        <f t="shared" si="21"/>
        <v>0</v>
      </c>
      <c r="T665" s="8" t="str">
        <f t="shared" si="20"/>
        <v>OK</v>
      </c>
    </row>
    <row r="666" spans="1:20" x14ac:dyDescent="0.35">
      <c r="A666" t="s">
        <v>541</v>
      </c>
      <c r="B666" t="s">
        <v>539</v>
      </c>
      <c r="C666" t="s">
        <v>540</v>
      </c>
      <c r="D666" t="s">
        <v>3845</v>
      </c>
      <c r="E666" t="s">
        <v>542</v>
      </c>
      <c r="H666" s="14"/>
      <c r="I666" s="14"/>
      <c r="J666" s="14"/>
      <c r="K666" s="14"/>
      <c r="L666" s="14"/>
      <c r="M666" s="14"/>
      <c r="N666" s="14"/>
      <c r="O666" s="14"/>
      <c r="P666" s="27"/>
      <c r="Q666" s="14"/>
      <c r="S666" s="2" t="str">
        <f t="shared" si="21"/>
        <v>0</v>
      </c>
      <c r="T666" s="8" t="str">
        <f t="shared" si="20"/>
        <v>OK</v>
      </c>
    </row>
    <row r="667" spans="1:20" x14ac:dyDescent="0.35">
      <c r="A667" t="s">
        <v>1647</v>
      </c>
      <c r="B667" t="s">
        <v>1201</v>
      </c>
      <c r="C667" t="s">
        <v>1202</v>
      </c>
      <c r="D667" t="s">
        <v>3846</v>
      </c>
      <c r="E667" t="s">
        <v>1417</v>
      </c>
      <c r="H667" s="14"/>
      <c r="I667" s="14"/>
      <c r="J667" s="14"/>
      <c r="K667" s="14"/>
      <c r="L667" s="14"/>
      <c r="M667" s="14"/>
      <c r="N667" s="14"/>
      <c r="O667" s="14"/>
      <c r="P667" s="27"/>
      <c r="Q667" s="14"/>
      <c r="S667" s="2" t="str">
        <f t="shared" si="21"/>
        <v>0</v>
      </c>
      <c r="T667" s="8" t="str">
        <f t="shared" si="20"/>
        <v>OK</v>
      </c>
    </row>
    <row r="668" spans="1:20" x14ac:dyDescent="0.35">
      <c r="A668" t="s">
        <v>1876</v>
      </c>
      <c r="B668" t="s">
        <v>10</v>
      </c>
      <c r="C668" t="s">
        <v>11</v>
      </c>
      <c r="D668" t="s">
        <v>3847</v>
      </c>
      <c r="E668" t="s">
        <v>2462</v>
      </c>
      <c r="H668" s="14"/>
      <c r="I668" s="14"/>
      <c r="J668" s="14"/>
      <c r="K668" s="14"/>
      <c r="L668" s="14"/>
      <c r="M668" s="14"/>
      <c r="N668" s="14"/>
      <c r="O668" s="14"/>
      <c r="P668" s="27"/>
      <c r="Q668" s="14"/>
      <c r="S668" s="2" t="str">
        <f t="shared" si="21"/>
        <v>0</v>
      </c>
      <c r="T668" s="8" t="str">
        <f t="shared" si="20"/>
        <v>OK</v>
      </c>
    </row>
    <row r="669" spans="1:20" x14ac:dyDescent="0.35">
      <c r="A669" t="s">
        <v>3848</v>
      </c>
      <c r="B669" t="s">
        <v>3849</v>
      </c>
      <c r="C669" t="s">
        <v>3850</v>
      </c>
      <c r="D669" t="s">
        <v>3851</v>
      </c>
      <c r="E669" t="s">
        <v>2463</v>
      </c>
      <c r="H669" s="14"/>
      <c r="I669" s="14"/>
      <c r="J669" s="14"/>
      <c r="K669" s="14"/>
      <c r="L669" s="14"/>
      <c r="M669" s="14"/>
      <c r="N669" s="14"/>
      <c r="O669" s="14"/>
      <c r="P669" s="27"/>
      <c r="Q669" s="14"/>
      <c r="S669" s="2" t="str">
        <f t="shared" si="21"/>
        <v>0</v>
      </c>
      <c r="T669" s="8" t="str">
        <f t="shared" si="20"/>
        <v>OK</v>
      </c>
    </row>
    <row r="670" spans="1:20" x14ac:dyDescent="0.35">
      <c r="A670" t="s">
        <v>261</v>
      </c>
      <c r="B670" t="s">
        <v>259</v>
      </c>
      <c r="C670" t="s">
        <v>260</v>
      </c>
      <c r="D670" t="s">
        <v>3852</v>
      </c>
      <c r="E670" t="s">
        <v>2464</v>
      </c>
      <c r="H670" s="14"/>
      <c r="I670" s="14"/>
      <c r="J670" s="14"/>
      <c r="K670" s="14"/>
      <c r="L670" s="14"/>
      <c r="M670" s="14"/>
      <c r="N670" s="14"/>
      <c r="O670" s="14"/>
      <c r="P670" s="27"/>
      <c r="Q670" s="14"/>
      <c r="S670" s="2" t="str">
        <f t="shared" si="21"/>
        <v>0</v>
      </c>
      <c r="T670" s="8" t="str">
        <f t="shared" si="20"/>
        <v>OK</v>
      </c>
    </row>
    <row r="671" spans="1:20" x14ac:dyDescent="0.35">
      <c r="A671" t="s">
        <v>3853</v>
      </c>
      <c r="B671" t="s">
        <v>3854</v>
      </c>
      <c r="C671" t="s">
        <v>435</v>
      </c>
      <c r="D671" t="s">
        <v>3855</v>
      </c>
      <c r="E671" t="s">
        <v>2465</v>
      </c>
      <c r="H671" s="14"/>
      <c r="I671" s="14"/>
      <c r="J671" s="14"/>
      <c r="K671" s="14"/>
      <c r="L671" s="14"/>
      <c r="M671" s="14"/>
      <c r="N671" s="14"/>
      <c r="O671" s="14"/>
      <c r="P671" s="27"/>
      <c r="Q671" s="14"/>
      <c r="S671" s="2" t="str">
        <f t="shared" si="21"/>
        <v>0</v>
      </c>
      <c r="T671" s="8" t="str">
        <f t="shared" si="20"/>
        <v>OK</v>
      </c>
    </row>
    <row r="672" spans="1:20" x14ac:dyDescent="0.35">
      <c r="A672" t="s">
        <v>3856</v>
      </c>
      <c r="B672" t="s">
        <v>3857</v>
      </c>
      <c r="C672" t="s">
        <v>441</v>
      </c>
      <c r="D672" t="s">
        <v>3858</v>
      </c>
      <c r="E672" t="s">
        <v>2466</v>
      </c>
      <c r="H672" s="14"/>
      <c r="I672" s="14"/>
      <c r="J672" s="14"/>
      <c r="K672" s="14"/>
      <c r="L672" s="14"/>
      <c r="M672" s="14"/>
      <c r="N672" s="14"/>
      <c r="O672" s="14"/>
      <c r="P672" s="27"/>
      <c r="Q672" s="14"/>
      <c r="S672" s="2" t="str">
        <f t="shared" si="21"/>
        <v>0</v>
      </c>
      <c r="T672" s="8" t="str">
        <f t="shared" si="20"/>
        <v>OK</v>
      </c>
    </row>
    <row r="673" spans="1:20" x14ac:dyDescent="0.35">
      <c r="A673" t="s">
        <v>2114</v>
      </c>
      <c r="B673" t="s">
        <v>2113</v>
      </c>
      <c r="C673" t="s">
        <v>1107</v>
      </c>
      <c r="D673" t="s">
        <v>3859</v>
      </c>
      <c r="E673" t="s">
        <v>2115</v>
      </c>
      <c r="H673" s="14"/>
      <c r="I673" s="14"/>
      <c r="J673" s="14"/>
      <c r="K673" s="14"/>
      <c r="L673" s="14"/>
      <c r="M673" s="14"/>
      <c r="N673" s="14"/>
      <c r="O673" s="14"/>
      <c r="P673" s="27"/>
      <c r="Q673" s="14"/>
      <c r="S673" s="2" t="str">
        <f t="shared" si="21"/>
        <v>0</v>
      </c>
      <c r="T673" s="8" t="str">
        <f t="shared" si="20"/>
        <v>OK</v>
      </c>
    </row>
    <row r="674" spans="1:20" x14ac:dyDescent="0.35">
      <c r="A674" t="s">
        <v>3860</v>
      </c>
      <c r="B674" t="s">
        <v>3861</v>
      </c>
      <c r="C674" t="s">
        <v>3862</v>
      </c>
      <c r="D674" t="s">
        <v>3863</v>
      </c>
      <c r="E674" t="s">
        <v>2467</v>
      </c>
      <c r="H674" s="14"/>
      <c r="I674" s="14"/>
      <c r="J674" s="14"/>
      <c r="K674" s="14"/>
      <c r="L674" s="14"/>
      <c r="M674" s="14"/>
      <c r="N674" s="14"/>
      <c r="O674" s="14"/>
      <c r="P674" s="27"/>
      <c r="Q674" s="14"/>
      <c r="S674" s="2" t="str">
        <f t="shared" si="21"/>
        <v>0</v>
      </c>
      <c r="T674" s="8" t="str">
        <f t="shared" si="20"/>
        <v>OK</v>
      </c>
    </row>
    <row r="675" spans="1:20" x14ac:dyDescent="0.35">
      <c r="A675" t="s">
        <v>2118</v>
      </c>
      <c r="B675" t="s">
        <v>2116</v>
      </c>
      <c r="C675" t="s">
        <v>2117</v>
      </c>
      <c r="D675" t="s">
        <v>3864</v>
      </c>
      <c r="E675" t="s">
        <v>2119</v>
      </c>
      <c r="H675" s="14"/>
      <c r="I675" s="14"/>
      <c r="J675" s="14"/>
      <c r="K675" s="14"/>
      <c r="L675" s="14"/>
      <c r="M675" s="14"/>
      <c r="N675" s="14"/>
      <c r="O675" s="14"/>
      <c r="P675" s="27"/>
      <c r="Q675" s="14"/>
      <c r="S675" s="2" t="str">
        <f t="shared" si="21"/>
        <v>0</v>
      </c>
      <c r="T675" s="8" t="str">
        <f t="shared" si="20"/>
        <v>OK</v>
      </c>
    </row>
    <row r="676" spans="1:20" x14ac:dyDescent="0.35">
      <c r="A676" t="s">
        <v>1649</v>
      </c>
      <c r="B676" t="s">
        <v>258</v>
      </c>
      <c r="C676" t="s">
        <v>528</v>
      </c>
      <c r="D676" t="s">
        <v>897</v>
      </c>
      <c r="E676" t="s">
        <v>1418</v>
      </c>
      <c r="H676" s="14"/>
      <c r="I676" s="14"/>
      <c r="J676" s="14"/>
      <c r="K676" s="14"/>
      <c r="L676" s="14"/>
      <c r="M676" s="14"/>
      <c r="N676" s="14"/>
      <c r="O676" s="14"/>
      <c r="P676" s="27"/>
      <c r="Q676" s="14"/>
      <c r="S676" s="2" t="str">
        <f t="shared" si="21"/>
        <v>0</v>
      </c>
      <c r="T676" s="8" t="str">
        <f t="shared" si="20"/>
        <v>OK</v>
      </c>
    </row>
    <row r="677" spans="1:20" x14ac:dyDescent="0.35">
      <c r="A677" t="s">
        <v>3865</v>
      </c>
      <c r="B677" t="s">
        <v>3866</v>
      </c>
      <c r="C677" t="s">
        <v>1194</v>
      </c>
      <c r="D677" t="s">
        <v>3867</v>
      </c>
      <c r="E677" t="s">
        <v>546</v>
      </c>
      <c r="H677" s="14"/>
      <c r="I677" s="14"/>
      <c r="J677" s="14"/>
      <c r="K677" s="14"/>
      <c r="L677" s="14"/>
      <c r="M677" s="14"/>
      <c r="N677" s="14"/>
      <c r="O677" s="14"/>
      <c r="P677" s="27"/>
      <c r="Q677" s="14"/>
      <c r="S677" s="2" t="str">
        <f t="shared" si="21"/>
        <v>0</v>
      </c>
      <c r="T677" s="8" t="str">
        <f t="shared" si="20"/>
        <v>OK</v>
      </c>
    </row>
    <row r="678" spans="1:20" x14ac:dyDescent="0.35">
      <c r="A678" t="s">
        <v>545</v>
      </c>
      <c r="B678" t="s">
        <v>469</v>
      </c>
      <c r="C678" t="s">
        <v>544</v>
      </c>
      <c r="D678" t="s">
        <v>3868</v>
      </c>
      <c r="E678" t="s">
        <v>546</v>
      </c>
      <c r="H678" s="14"/>
      <c r="I678" s="14"/>
      <c r="J678" s="14"/>
      <c r="K678" s="14"/>
      <c r="L678" s="14"/>
      <c r="M678" s="14"/>
      <c r="N678" s="14"/>
      <c r="O678" s="14"/>
      <c r="P678" s="27"/>
      <c r="Q678" s="14"/>
      <c r="S678" s="2" t="str">
        <f t="shared" si="21"/>
        <v>0</v>
      </c>
      <c r="T678" s="8" t="str">
        <f t="shared" si="20"/>
        <v>OK</v>
      </c>
    </row>
    <row r="679" spans="1:20" x14ac:dyDescent="0.35">
      <c r="A679" t="s">
        <v>2122</v>
      </c>
      <c r="B679" t="s">
        <v>2120</v>
      </c>
      <c r="C679" t="s">
        <v>2121</v>
      </c>
      <c r="D679" t="s">
        <v>3869</v>
      </c>
      <c r="E679" t="s">
        <v>2123</v>
      </c>
      <c r="H679" s="14"/>
      <c r="I679" s="14"/>
      <c r="J679" s="14"/>
      <c r="K679" s="14"/>
      <c r="L679" s="14"/>
      <c r="M679" s="14"/>
      <c r="N679" s="14"/>
      <c r="O679" s="14"/>
      <c r="P679" s="27"/>
      <c r="Q679" s="14"/>
      <c r="S679" s="2" t="str">
        <f t="shared" si="21"/>
        <v>0</v>
      </c>
      <c r="T679" s="8" t="str">
        <f t="shared" si="20"/>
        <v>OK</v>
      </c>
    </row>
    <row r="680" spans="1:20" x14ac:dyDescent="0.35">
      <c r="A680" t="s">
        <v>2126</v>
      </c>
      <c r="B680" t="s">
        <v>2124</v>
      </c>
      <c r="C680" t="s">
        <v>2125</v>
      </c>
      <c r="D680" t="s">
        <v>3870</v>
      </c>
      <c r="E680" t="s">
        <v>2127</v>
      </c>
      <c r="H680" s="14"/>
      <c r="I680" s="14"/>
      <c r="J680" s="14"/>
      <c r="K680" s="14"/>
      <c r="L680" s="14"/>
      <c r="M680" s="14"/>
      <c r="N680" s="14"/>
      <c r="O680" s="14"/>
      <c r="P680" s="27"/>
      <c r="Q680" s="14"/>
      <c r="S680" s="2" t="str">
        <f t="shared" si="21"/>
        <v>0</v>
      </c>
      <c r="T680" s="8" t="str">
        <f t="shared" si="20"/>
        <v>OK</v>
      </c>
    </row>
    <row r="681" spans="1:20" x14ac:dyDescent="0.35">
      <c r="A681" t="s">
        <v>2130</v>
      </c>
      <c r="B681" t="s">
        <v>2128</v>
      </c>
      <c r="C681" t="s">
        <v>2129</v>
      </c>
      <c r="D681" t="s">
        <v>3871</v>
      </c>
      <c r="E681" t="s">
        <v>2131</v>
      </c>
      <c r="H681" s="14"/>
      <c r="I681" s="14"/>
      <c r="J681" s="14"/>
      <c r="K681" s="14"/>
      <c r="L681" s="14"/>
      <c r="M681" s="14"/>
      <c r="N681" s="14"/>
      <c r="O681" s="14"/>
      <c r="P681" s="27"/>
      <c r="Q681" s="14"/>
      <c r="S681" s="2" t="str">
        <f t="shared" si="21"/>
        <v>0</v>
      </c>
      <c r="T681" s="8" t="str">
        <f t="shared" si="20"/>
        <v>OK</v>
      </c>
    </row>
    <row r="682" spans="1:20" x14ac:dyDescent="0.35">
      <c r="A682" t="s">
        <v>2133</v>
      </c>
      <c r="B682" t="s">
        <v>104</v>
      </c>
      <c r="C682" t="s">
        <v>2132</v>
      </c>
      <c r="D682" t="s">
        <v>3872</v>
      </c>
      <c r="E682" t="s">
        <v>550</v>
      </c>
      <c r="H682" s="14"/>
      <c r="I682" s="14"/>
      <c r="J682" s="14"/>
      <c r="K682" s="14"/>
      <c r="L682" s="14"/>
      <c r="M682" s="14"/>
      <c r="N682" s="14"/>
      <c r="O682" s="14"/>
      <c r="P682" s="27"/>
      <c r="Q682" s="14"/>
      <c r="S682" s="2" t="str">
        <f t="shared" si="21"/>
        <v>0</v>
      </c>
      <c r="T682" s="8" t="str">
        <f t="shared" si="20"/>
        <v>OK</v>
      </c>
    </row>
    <row r="683" spans="1:20" x14ac:dyDescent="0.35">
      <c r="A683" t="s">
        <v>2135</v>
      </c>
      <c r="B683" t="s">
        <v>1122</v>
      </c>
      <c r="C683" t="s">
        <v>2134</v>
      </c>
      <c r="D683" t="s">
        <v>3873</v>
      </c>
      <c r="E683" t="s">
        <v>550</v>
      </c>
      <c r="H683" s="14"/>
      <c r="I683" s="14"/>
      <c r="J683" s="14"/>
      <c r="K683" s="14"/>
      <c r="L683" s="14"/>
      <c r="M683" s="14"/>
      <c r="N683" s="14"/>
      <c r="O683" s="14"/>
      <c r="P683" s="27"/>
      <c r="Q683" s="14"/>
      <c r="S683" s="2" t="str">
        <f t="shared" si="21"/>
        <v>0</v>
      </c>
      <c r="T683" s="8" t="str">
        <f t="shared" si="20"/>
        <v>OK</v>
      </c>
    </row>
    <row r="684" spans="1:20" x14ac:dyDescent="0.35">
      <c r="A684" t="s">
        <v>553</v>
      </c>
      <c r="B684" t="s">
        <v>551</v>
      </c>
      <c r="C684" t="s">
        <v>552</v>
      </c>
      <c r="D684" t="s">
        <v>3874</v>
      </c>
      <c r="E684" t="s">
        <v>550</v>
      </c>
      <c r="H684" s="14"/>
      <c r="I684" s="14"/>
      <c r="J684" s="14"/>
      <c r="K684" s="14"/>
      <c r="L684" s="14"/>
      <c r="M684" s="14"/>
      <c r="N684" s="14"/>
      <c r="O684" s="14"/>
      <c r="P684" s="27"/>
      <c r="Q684" s="14"/>
      <c r="S684" s="2" t="str">
        <f t="shared" si="21"/>
        <v>0</v>
      </c>
      <c r="T684" s="8" t="str">
        <f t="shared" si="20"/>
        <v>OK</v>
      </c>
    </row>
    <row r="685" spans="1:20" x14ac:dyDescent="0.35">
      <c r="A685" t="s">
        <v>3875</v>
      </c>
      <c r="B685" t="s">
        <v>3876</v>
      </c>
      <c r="C685" t="s">
        <v>3877</v>
      </c>
      <c r="D685" t="s">
        <v>3878</v>
      </c>
      <c r="E685" t="s">
        <v>2468</v>
      </c>
      <c r="H685" s="14"/>
      <c r="I685" s="14"/>
      <c r="J685" s="14"/>
      <c r="K685" s="14"/>
      <c r="L685" s="14"/>
      <c r="M685" s="14"/>
      <c r="N685" s="14"/>
      <c r="O685" s="14"/>
      <c r="P685" s="27"/>
      <c r="Q685" s="14"/>
      <c r="S685" s="2" t="str">
        <f t="shared" si="21"/>
        <v>0</v>
      </c>
      <c r="T685" s="8" t="str">
        <f t="shared" si="20"/>
        <v>OK</v>
      </c>
    </row>
    <row r="686" spans="1:20" x14ac:dyDescent="0.35">
      <c r="A686" t="s">
        <v>3879</v>
      </c>
      <c r="B686" t="s">
        <v>140</v>
      </c>
      <c r="C686" t="s">
        <v>3880</v>
      </c>
      <c r="D686" t="s">
        <v>3881</v>
      </c>
      <c r="E686" t="s">
        <v>2468</v>
      </c>
      <c r="H686" s="14"/>
      <c r="I686" s="14"/>
      <c r="J686" s="14"/>
      <c r="K686" s="14"/>
      <c r="L686" s="14"/>
      <c r="M686" s="14"/>
      <c r="N686" s="14"/>
      <c r="O686" s="14"/>
      <c r="P686" s="27"/>
      <c r="Q686" s="14"/>
      <c r="S686" s="2" t="str">
        <f t="shared" si="21"/>
        <v>0</v>
      </c>
      <c r="T686" s="8" t="str">
        <f t="shared" si="20"/>
        <v>OK</v>
      </c>
    </row>
    <row r="687" spans="1:20" x14ac:dyDescent="0.35">
      <c r="A687" t="s">
        <v>3882</v>
      </c>
      <c r="B687" t="s">
        <v>3883</v>
      </c>
      <c r="C687" t="s">
        <v>3884</v>
      </c>
      <c r="D687" t="s">
        <v>3885</v>
      </c>
      <c r="E687" t="s">
        <v>2468</v>
      </c>
      <c r="H687" s="14"/>
      <c r="I687" s="14"/>
      <c r="J687" s="14"/>
      <c r="K687" s="14"/>
      <c r="L687" s="14"/>
      <c r="M687" s="14"/>
      <c r="N687" s="14"/>
      <c r="O687" s="14"/>
      <c r="P687" s="27"/>
      <c r="Q687" s="14"/>
      <c r="S687" s="2" t="str">
        <f t="shared" si="21"/>
        <v>0</v>
      </c>
      <c r="T687" s="8" t="str">
        <f t="shared" si="20"/>
        <v>OK</v>
      </c>
    </row>
    <row r="688" spans="1:20" x14ac:dyDescent="0.35">
      <c r="A688" t="s">
        <v>1652</v>
      </c>
      <c r="B688" t="s">
        <v>1650</v>
      </c>
      <c r="C688" t="s">
        <v>1651</v>
      </c>
      <c r="D688" t="s">
        <v>3886</v>
      </c>
      <c r="E688" t="s">
        <v>1419</v>
      </c>
      <c r="H688" s="14"/>
      <c r="I688" s="14"/>
      <c r="J688" s="14"/>
      <c r="K688" s="14"/>
      <c r="L688" s="14"/>
      <c r="M688" s="14"/>
      <c r="N688" s="14"/>
      <c r="O688" s="14"/>
      <c r="P688" s="27"/>
      <c r="Q688" s="14"/>
      <c r="S688" s="2" t="str">
        <f t="shared" si="21"/>
        <v>0</v>
      </c>
      <c r="T688" s="8" t="str">
        <f t="shared" si="20"/>
        <v>OK</v>
      </c>
    </row>
    <row r="689" spans="1:20" x14ac:dyDescent="0.35">
      <c r="A689" t="s">
        <v>557</v>
      </c>
      <c r="B689" t="s">
        <v>10</v>
      </c>
      <c r="C689" t="s">
        <v>556</v>
      </c>
      <c r="D689" t="s">
        <v>3887</v>
      </c>
      <c r="E689" t="s">
        <v>558</v>
      </c>
      <c r="H689" s="14"/>
      <c r="I689" s="14"/>
      <c r="J689" s="14"/>
      <c r="K689" s="14"/>
      <c r="L689" s="14"/>
      <c r="M689" s="14"/>
      <c r="N689" s="14"/>
      <c r="O689" s="14"/>
      <c r="P689" s="27"/>
      <c r="Q689" s="14"/>
      <c r="S689" s="2" t="str">
        <f t="shared" si="21"/>
        <v>0</v>
      </c>
      <c r="T689" s="8" t="str">
        <f t="shared" si="20"/>
        <v>OK</v>
      </c>
    </row>
    <row r="690" spans="1:20" x14ac:dyDescent="0.35">
      <c r="A690" t="s">
        <v>1717</v>
      </c>
      <c r="B690" t="s">
        <v>469</v>
      </c>
      <c r="C690" t="s">
        <v>1716</v>
      </c>
      <c r="D690" t="s">
        <v>3888</v>
      </c>
      <c r="E690" t="s">
        <v>2469</v>
      </c>
      <c r="H690" s="14"/>
      <c r="I690" s="14"/>
      <c r="J690" s="14"/>
      <c r="K690" s="14"/>
      <c r="L690" s="14"/>
      <c r="M690" s="14"/>
      <c r="N690" s="14"/>
      <c r="O690" s="14"/>
      <c r="P690" s="27"/>
      <c r="Q690" s="14"/>
      <c r="S690" s="2" t="str">
        <f t="shared" si="21"/>
        <v>0</v>
      </c>
      <c r="T690" s="8" t="str">
        <f t="shared" si="20"/>
        <v>OK</v>
      </c>
    </row>
    <row r="691" spans="1:20" x14ac:dyDescent="0.35">
      <c r="A691" t="s">
        <v>3889</v>
      </c>
      <c r="B691" t="s">
        <v>3890</v>
      </c>
      <c r="C691" t="s">
        <v>3891</v>
      </c>
      <c r="D691" t="s">
        <v>3892</v>
      </c>
      <c r="E691" t="s">
        <v>2470</v>
      </c>
      <c r="H691" s="14"/>
      <c r="I691" s="14"/>
      <c r="J691" s="14"/>
      <c r="K691" s="14"/>
      <c r="L691" s="14"/>
      <c r="M691" s="14"/>
      <c r="N691" s="14"/>
      <c r="O691" s="14"/>
      <c r="P691" s="27"/>
      <c r="Q691" s="14"/>
      <c r="S691" s="2" t="str">
        <f t="shared" si="21"/>
        <v>0</v>
      </c>
      <c r="T691" s="8" t="str">
        <f t="shared" ref="T691:T754" si="22">IF(SUM(H691:P691)&gt;7,"Too many votes","OK")</f>
        <v>OK</v>
      </c>
    </row>
    <row r="692" spans="1:20" x14ac:dyDescent="0.35">
      <c r="A692" t="s">
        <v>2136</v>
      </c>
      <c r="B692" t="s">
        <v>1178</v>
      </c>
      <c r="C692" t="s">
        <v>1179</v>
      </c>
      <c r="D692" t="s">
        <v>3893</v>
      </c>
      <c r="E692" t="s">
        <v>1363</v>
      </c>
      <c r="H692" s="14"/>
      <c r="I692" s="14"/>
      <c r="J692" s="14"/>
      <c r="K692" s="14"/>
      <c r="L692" s="14"/>
      <c r="M692" s="14"/>
      <c r="N692" s="14"/>
      <c r="O692" s="14"/>
      <c r="P692" s="27"/>
      <c r="Q692" s="14"/>
      <c r="S692" s="2" t="str">
        <f t="shared" si="21"/>
        <v>0</v>
      </c>
      <c r="T692" s="8" t="str">
        <f t="shared" si="22"/>
        <v>OK</v>
      </c>
    </row>
    <row r="693" spans="1:20" x14ac:dyDescent="0.35">
      <c r="A693" t="s">
        <v>952</v>
      </c>
      <c r="B693" t="s">
        <v>1180</v>
      </c>
      <c r="C693" t="s">
        <v>1181</v>
      </c>
      <c r="D693" t="s">
        <v>3894</v>
      </c>
      <c r="E693" t="s">
        <v>1364</v>
      </c>
      <c r="H693" s="14"/>
      <c r="I693" s="14"/>
      <c r="J693" s="14"/>
      <c r="K693" s="14"/>
      <c r="L693" s="14"/>
      <c r="M693" s="14"/>
      <c r="N693" s="14"/>
      <c r="O693" s="14"/>
      <c r="P693" s="27"/>
      <c r="Q693" s="14"/>
      <c r="S693" s="2" t="str">
        <f t="shared" si="21"/>
        <v>0</v>
      </c>
      <c r="T693" s="8" t="str">
        <f t="shared" si="22"/>
        <v>OK</v>
      </c>
    </row>
    <row r="694" spans="1:20" x14ac:dyDescent="0.35">
      <c r="A694" t="s">
        <v>565</v>
      </c>
      <c r="B694" t="s">
        <v>563</v>
      </c>
      <c r="C694" t="s">
        <v>564</v>
      </c>
      <c r="D694" t="s">
        <v>3895</v>
      </c>
      <c r="E694" t="s">
        <v>566</v>
      </c>
      <c r="H694" s="14"/>
      <c r="I694" s="14"/>
      <c r="J694" s="14"/>
      <c r="K694" s="14"/>
      <c r="L694" s="14"/>
      <c r="M694" s="14"/>
      <c r="N694" s="14"/>
      <c r="O694" s="14"/>
      <c r="P694" s="27"/>
      <c r="Q694" s="14"/>
      <c r="S694" s="2" t="str">
        <f t="shared" si="21"/>
        <v>0</v>
      </c>
      <c r="T694" s="8" t="str">
        <f t="shared" si="22"/>
        <v>OK</v>
      </c>
    </row>
    <row r="695" spans="1:20" x14ac:dyDescent="0.35">
      <c r="A695" t="s">
        <v>1655</v>
      </c>
      <c r="B695" t="s">
        <v>1653</v>
      </c>
      <c r="C695" t="s">
        <v>1654</v>
      </c>
      <c r="D695" t="s">
        <v>3896</v>
      </c>
      <c r="E695" t="s">
        <v>1420</v>
      </c>
      <c r="H695" s="14"/>
      <c r="I695" s="14"/>
      <c r="J695" s="14"/>
      <c r="K695" s="14"/>
      <c r="L695" s="14"/>
      <c r="M695" s="14"/>
      <c r="N695" s="14"/>
      <c r="O695" s="14"/>
      <c r="P695" s="27"/>
      <c r="Q695" s="14"/>
      <c r="S695" s="2" t="str">
        <f t="shared" si="21"/>
        <v>0</v>
      </c>
      <c r="T695" s="8" t="str">
        <f t="shared" si="22"/>
        <v>OK</v>
      </c>
    </row>
    <row r="696" spans="1:20" x14ac:dyDescent="0.35">
      <c r="A696" t="s">
        <v>3897</v>
      </c>
      <c r="B696" t="s">
        <v>3898</v>
      </c>
      <c r="C696" t="s">
        <v>3899</v>
      </c>
      <c r="D696" t="s">
        <v>3900</v>
      </c>
      <c r="E696" t="s">
        <v>569</v>
      </c>
      <c r="H696" s="14"/>
      <c r="I696" s="14"/>
      <c r="J696" s="14"/>
      <c r="K696" s="14"/>
      <c r="L696" s="14"/>
      <c r="M696" s="14"/>
      <c r="N696" s="14"/>
      <c r="O696" s="14"/>
      <c r="P696" s="27"/>
      <c r="Q696" s="14"/>
      <c r="S696" s="2" t="str">
        <f t="shared" si="21"/>
        <v>0</v>
      </c>
      <c r="T696" s="8" t="str">
        <f t="shared" si="22"/>
        <v>OK</v>
      </c>
    </row>
    <row r="697" spans="1:20" x14ac:dyDescent="0.35">
      <c r="A697" t="s">
        <v>3901</v>
      </c>
      <c r="B697" t="s">
        <v>3902</v>
      </c>
      <c r="C697" t="s">
        <v>3383</v>
      </c>
      <c r="D697" t="s">
        <v>3903</v>
      </c>
      <c r="E697" t="s">
        <v>569</v>
      </c>
      <c r="H697" s="14"/>
      <c r="I697" s="14"/>
      <c r="J697" s="14"/>
      <c r="K697" s="14"/>
      <c r="L697" s="14"/>
      <c r="M697" s="14"/>
      <c r="N697" s="14"/>
      <c r="O697" s="14"/>
      <c r="P697" s="27"/>
      <c r="Q697" s="14"/>
      <c r="S697" s="2" t="str">
        <f t="shared" si="21"/>
        <v>0</v>
      </c>
      <c r="T697" s="8" t="str">
        <f t="shared" si="22"/>
        <v>OK</v>
      </c>
    </row>
    <row r="698" spans="1:20" x14ac:dyDescent="0.35">
      <c r="A698" t="s">
        <v>2138</v>
      </c>
      <c r="B698" t="s">
        <v>2137</v>
      </c>
      <c r="C698" t="s">
        <v>664</v>
      </c>
      <c r="D698" t="s">
        <v>3904</v>
      </c>
      <c r="E698" t="s">
        <v>2139</v>
      </c>
      <c r="H698" s="14"/>
      <c r="I698" s="14"/>
      <c r="J698" s="14"/>
      <c r="K698" s="14"/>
      <c r="L698" s="14"/>
      <c r="M698" s="14"/>
      <c r="N698" s="14"/>
      <c r="O698" s="14"/>
      <c r="P698" s="27"/>
      <c r="Q698" s="14"/>
      <c r="S698" s="2" t="str">
        <f t="shared" si="21"/>
        <v>0</v>
      </c>
      <c r="T698" s="8" t="str">
        <f t="shared" si="22"/>
        <v>OK</v>
      </c>
    </row>
    <row r="699" spans="1:20" x14ac:dyDescent="0.35">
      <c r="A699" t="s">
        <v>2141</v>
      </c>
      <c r="B699" t="s">
        <v>2140</v>
      </c>
      <c r="C699" t="s">
        <v>435</v>
      </c>
      <c r="D699" t="s">
        <v>3905</v>
      </c>
      <c r="E699" t="s">
        <v>2139</v>
      </c>
      <c r="H699" s="14"/>
      <c r="I699" s="14"/>
      <c r="J699" s="14"/>
      <c r="K699" s="14"/>
      <c r="L699" s="14"/>
      <c r="M699" s="14"/>
      <c r="N699" s="14"/>
      <c r="O699" s="14"/>
      <c r="P699" s="27"/>
      <c r="Q699" s="14"/>
      <c r="S699" s="2" t="str">
        <f t="shared" si="21"/>
        <v>0</v>
      </c>
      <c r="T699" s="8" t="str">
        <f t="shared" si="22"/>
        <v>OK</v>
      </c>
    </row>
    <row r="700" spans="1:20" x14ac:dyDescent="0.35">
      <c r="A700" t="s">
        <v>2143</v>
      </c>
      <c r="B700" t="s">
        <v>2142</v>
      </c>
      <c r="C700" t="s">
        <v>105</v>
      </c>
      <c r="D700" t="s">
        <v>3906</v>
      </c>
      <c r="E700" t="s">
        <v>2144</v>
      </c>
      <c r="H700" s="14"/>
      <c r="I700" s="14"/>
      <c r="J700" s="14"/>
      <c r="K700" s="14"/>
      <c r="L700" s="14"/>
      <c r="M700" s="14"/>
      <c r="N700" s="14"/>
      <c r="O700" s="14"/>
      <c r="P700" s="27"/>
      <c r="Q700" s="14"/>
      <c r="S700" s="2" t="str">
        <f t="shared" si="21"/>
        <v>0</v>
      </c>
      <c r="T700" s="8" t="str">
        <f t="shared" si="22"/>
        <v>OK</v>
      </c>
    </row>
    <row r="701" spans="1:20" x14ac:dyDescent="0.35">
      <c r="A701" t="s">
        <v>3907</v>
      </c>
      <c r="B701" t="s">
        <v>3908</v>
      </c>
      <c r="C701" t="s">
        <v>3909</v>
      </c>
      <c r="D701" t="s">
        <v>3910</v>
      </c>
      <c r="E701" t="s">
        <v>2471</v>
      </c>
      <c r="H701" s="14"/>
      <c r="I701" s="14"/>
      <c r="J701" s="14"/>
      <c r="K701" s="14"/>
      <c r="L701" s="14"/>
      <c r="M701" s="14"/>
      <c r="N701" s="14"/>
      <c r="O701" s="14"/>
      <c r="P701" s="27"/>
      <c r="Q701" s="14"/>
      <c r="S701" s="2" t="str">
        <f t="shared" si="21"/>
        <v>0</v>
      </c>
      <c r="T701" s="8" t="str">
        <f t="shared" si="22"/>
        <v>OK</v>
      </c>
    </row>
    <row r="702" spans="1:20" x14ac:dyDescent="0.35">
      <c r="A702" t="s">
        <v>3911</v>
      </c>
      <c r="B702" t="s">
        <v>3908</v>
      </c>
      <c r="C702" t="s">
        <v>3909</v>
      </c>
      <c r="D702" t="s">
        <v>3910</v>
      </c>
      <c r="E702" t="s">
        <v>2471</v>
      </c>
      <c r="H702" s="14"/>
      <c r="I702" s="14"/>
      <c r="J702" s="14"/>
      <c r="K702" s="14"/>
      <c r="L702" s="14"/>
      <c r="M702" s="14"/>
      <c r="N702" s="14"/>
      <c r="O702" s="14"/>
      <c r="P702" s="27"/>
      <c r="Q702" s="14"/>
      <c r="S702" s="2" t="str">
        <f t="shared" si="21"/>
        <v>0</v>
      </c>
      <c r="T702" s="8" t="str">
        <f t="shared" si="22"/>
        <v>OK</v>
      </c>
    </row>
    <row r="703" spans="1:20" x14ac:dyDescent="0.35">
      <c r="A703" t="s">
        <v>3912</v>
      </c>
      <c r="B703" t="s">
        <v>1071</v>
      </c>
      <c r="C703" t="s">
        <v>3913</v>
      </c>
      <c r="D703" t="s">
        <v>3914</v>
      </c>
      <c r="E703" t="s">
        <v>2473</v>
      </c>
      <c r="H703" s="14"/>
      <c r="I703" s="14"/>
      <c r="J703" s="14"/>
      <c r="K703" s="14"/>
      <c r="L703" s="14"/>
      <c r="M703" s="14"/>
      <c r="N703" s="14"/>
      <c r="O703" s="14"/>
      <c r="P703" s="27"/>
      <c r="Q703" s="14"/>
      <c r="S703" s="2" t="str">
        <f t="shared" si="21"/>
        <v>0</v>
      </c>
      <c r="T703" s="8" t="str">
        <f t="shared" si="22"/>
        <v>OK</v>
      </c>
    </row>
    <row r="704" spans="1:20" x14ac:dyDescent="0.35">
      <c r="A704" t="s">
        <v>3915</v>
      </c>
      <c r="B704" t="s">
        <v>40</v>
      </c>
      <c r="C704" t="s">
        <v>3916</v>
      </c>
      <c r="D704" t="s">
        <v>3917</v>
      </c>
      <c r="E704" t="s">
        <v>1365</v>
      </c>
      <c r="H704" s="14"/>
      <c r="I704" s="14"/>
      <c r="J704" s="14"/>
      <c r="K704" s="14"/>
      <c r="L704" s="14"/>
      <c r="M704" s="14"/>
      <c r="N704" s="14"/>
      <c r="O704" s="14"/>
      <c r="P704" s="27"/>
      <c r="Q704" s="14"/>
      <c r="S704" s="2" t="str">
        <f t="shared" si="21"/>
        <v>0</v>
      </c>
      <c r="T704" s="8" t="str">
        <f t="shared" si="22"/>
        <v>OK</v>
      </c>
    </row>
    <row r="705" spans="1:20" x14ac:dyDescent="0.35">
      <c r="A705" t="s">
        <v>1279</v>
      </c>
      <c r="B705" t="s">
        <v>1184</v>
      </c>
      <c r="C705" t="s">
        <v>48</v>
      </c>
      <c r="D705" t="s">
        <v>3918</v>
      </c>
      <c r="E705" t="s">
        <v>1366</v>
      </c>
      <c r="H705" s="14"/>
      <c r="I705" s="14"/>
      <c r="J705" s="14"/>
      <c r="K705" s="14"/>
      <c r="L705" s="14"/>
      <c r="M705" s="14"/>
      <c r="N705" s="14"/>
      <c r="O705" s="14"/>
      <c r="P705" s="27"/>
      <c r="Q705" s="14"/>
      <c r="S705" s="2" t="str">
        <f t="shared" si="21"/>
        <v>0</v>
      </c>
      <c r="T705" s="8" t="str">
        <f t="shared" si="22"/>
        <v>OK</v>
      </c>
    </row>
    <row r="706" spans="1:20" x14ac:dyDescent="0.35">
      <c r="A706" t="s">
        <v>2147</v>
      </c>
      <c r="B706" t="s">
        <v>2145</v>
      </c>
      <c r="C706" t="s">
        <v>2146</v>
      </c>
      <c r="D706" t="s">
        <v>3919</v>
      </c>
      <c r="E706" t="s">
        <v>2148</v>
      </c>
      <c r="H706" s="14"/>
      <c r="I706" s="14"/>
      <c r="J706" s="14"/>
      <c r="K706" s="14"/>
      <c r="L706" s="14"/>
      <c r="M706" s="14"/>
      <c r="N706" s="14"/>
      <c r="O706" s="14"/>
      <c r="P706" s="27"/>
      <c r="Q706" s="14"/>
      <c r="S706" s="2" t="str">
        <f t="shared" si="21"/>
        <v>0</v>
      </c>
      <c r="T706" s="8" t="str">
        <f t="shared" si="22"/>
        <v>OK</v>
      </c>
    </row>
    <row r="707" spans="1:20" x14ac:dyDescent="0.35">
      <c r="A707" t="s">
        <v>3920</v>
      </c>
      <c r="B707" t="s">
        <v>3921</v>
      </c>
      <c r="C707" t="s">
        <v>3922</v>
      </c>
      <c r="D707" t="s">
        <v>3923</v>
      </c>
      <c r="E707" t="s">
        <v>2475</v>
      </c>
      <c r="H707" s="14"/>
      <c r="I707" s="14"/>
      <c r="J707" s="14"/>
      <c r="K707" s="14"/>
      <c r="L707" s="14"/>
      <c r="M707" s="14"/>
      <c r="N707" s="14"/>
      <c r="O707" s="14"/>
      <c r="P707" s="27"/>
      <c r="Q707" s="14"/>
      <c r="S707" s="2" t="str">
        <f t="shared" ref="S707:S770" si="23">IF(SUM(H707:Q707)=0,"0",SUM(H707:Q707))</f>
        <v>0</v>
      </c>
      <c r="T707" s="8" t="str">
        <f t="shared" si="22"/>
        <v>OK</v>
      </c>
    </row>
    <row r="708" spans="1:20" x14ac:dyDescent="0.35">
      <c r="A708" t="s">
        <v>1658</v>
      </c>
      <c r="B708" t="s">
        <v>1656</v>
      </c>
      <c r="C708" t="s">
        <v>1657</v>
      </c>
      <c r="D708" t="s">
        <v>3924</v>
      </c>
      <c r="E708" t="s">
        <v>1421</v>
      </c>
      <c r="H708" s="14"/>
      <c r="I708" s="14"/>
      <c r="J708" s="14"/>
      <c r="K708" s="14"/>
      <c r="L708" s="14"/>
      <c r="M708" s="14"/>
      <c r="N708" s="14"/>
      <c r="O708" s="14"/>
      <c r="P708" s="27"/>
      <c r="Q708" s="14"/>
      <c r="S708" s="2" t="str">
        <f t="shared" si="23"/>
        <v>0</v>
      </c>
      <c r="T708" s="8" t="str">
        <f t="shared" si="22"/>
        <v>OK</v>
      </c>
    </row>
    <row r="709" spans="1:20" x14ac:dyDescent="0.35">
      <c r="A709" t="s">
        <v>661</v>
      </c>
      <c r="B709" t="s">
        <v>294</v>
      </c>
      <c r="C709" t="s">
        <v>660</v>
      </c>
      <c r="D709" t="s">
        <v>3925</v>
      </c>
      <c r="E709" t="s">
        <v>2149</v>
      </c>
      <c r="H709" s="14"/>
      <c r="I709" s="14"/>
      <c r="J709" s="14"/>
      <c r="K709" s="14"/>
      <c r="L709" s="14"/>
      <c r="M709" s="14"/>
      <c r="N709" s="14"/>
      <c r="O709" s="14"/>
      <c r="P709" s="27"/>
      <c r="Q709" s="14"/>
      <c r="S709" s="2" t="str">
        <f t="shared" si="23"/>
        <v>0</v>
      </c>
      <c r="T709" s="8" t="str">
        <f t="shared" si="22"/>
        <v>OK</v>
      </c>
    </row>
    <row r="710" spans="1:20" x14ac:dyDescent="0.35">
      <c r="A710" t="s">
        <v>1280</v>
      </c>
      <c r="B710" t="s">
        <v>1186</v>
      </c>
      <c r="C710" t="s">
        <v>48</v>
      </c>
      <c r="D710" t="s">
        <v>3926</v>
      </c>
      <c r="E710" t="s">
        <v>1367</v>
      </c>
      <c r="H710" s="14"/>
      <c r="I710" s="14"/>
      <c r="J710" s="14"/>
      <c r="K710" s="14"/>
      <c r="L710" s="14"/>
      <c r="M710" s="14"/>
      <c r="N710" s="14"/>
      <c r="O710" s="14"/>
      <c r="P710" s="27"/>
      <c r="Q710" s="14"/>
      <c r="S710" s="2" t="str">
        <f t="shared" si="23"/>
        <v>0</v>
      </c>
      <c r="T710" s="8" t="str">
        <f t="shared" si="22"/>
        <v>OK</v>
      </c>
    </row>
    <row r="711" spans="1:20" x14ac:dyDescent="0.35">
      <c r="A711" t="s">
        <v>1281</v>
      </c>
      <c r="B711" t="s">
        <v>1187</v>
      </c>
      <c r="C711" t="s">
        <v>610</v>
      </c>
      <c r="D711" t="s">
        <v>3927</v>
      </c>
      <c r="E711" t="s">
        <v>1368</v>
      </c>
      <c r="H711" s="14"/>
      <c r="I711" s="14"/>
      <c r="J711" s="14"/>
      <c r="K711" s="14"/>
      <c r="L711" s="14"/>
      <c r="M711" s="14"/>
      <c r="N711" s="14"/>
      <c r="O711" s="14"/>
      <c r="P711" s="27"/>
      <c r="Q711" s="14"/>
      <c r="S711" s="2" t="str">
        <f t="shared" si="23"/>
        <v>0</v>
      </c>
      <c r="T711" s="8" t="str">
        <f t="shared" si="22"/>
        <v>OK</v>
      </c>
    </row>
    <row r="712" spans="1:20" x14ac:dyDescent="0.35">
      <c r="A712" t="s">
        <v>3928</v>
      </c>
      <c r="B712" t="s">
        <v>1133</v>
      </c>
      <c r="C712" t="s">
        <v>3929</v>
      </c>
      <c r="D712" t="s">
        <v>3930</v>
      </c>
      <c r="E712" t="s">
        <v>3931</v>
      </c>
      <c r="H712" s="14"/>
      <c r="I712" s="14"/>
      <c r="J712" s="14"/>
      <c r="K712" s="14"/>
      <c r="L712" s="14"/>
      <c r="M712" s="14"/>
      <c r="N712" s="14"/>
      <c r="O712" s="14"/>
      <c r="P712" s="27"/>
      <c r="Q712" s="14"/>
      <c r="S712" s="2" t="str">
        <f t="shared" si="23"/>
        <v>0</v>
      </c>
      <c r="T712" s="8" t="str">
        <f t="shared" si="22"/>
        <v>OK</v>
      </c>
    </row>
    <row r="713" spans="1:20" x14ac:dyDescent="0.35">
      <c r="A713" t="s">
        <v>2152</v>
      </c>
      <c r="B713" t="s">
        <v>2150</v>
      </c>
      <c r="C713" t="s">
        <v>2151</v>
      </c>
      <c r="D713" t="s">
        <v>3932</v>
      </c>
      <c r="E713" t="s">
        <v>2153</v>
      </c>
      <c r="H713" s="14"/>
      <c r="I713" s="14"/>
      <c r="J713" s="14"/>
      <c r="K713" s="14"/>
      <c r="L713" s="14"/>
      <c r="M713" s="14"/>
      <c r="N713" s="14"/>
      <c r="O713" s="14"/>
      <c r="P713" s="27"/>
      <c r="Q713" s="14"/>
      <c r="S713" s="2" t="str">
        <f t="shared" si="23"/>
        <v>0</v>
      </c>
      <c r="T713" s="8" t="str">
        <f t="shared" si="22"/>
        <v>OK</v>
      </c>
    </row>
    <row r="714" spans="1:20" x14ac:dyDescent="0.35">
      <c r="A714" t="s">
        <v>2156</v>
      </c>
      <c r="B714" t="s">
        <v>2154</v>
      </c>
      <c r="C714" t="s">
        <v>2155</v>
      </c>
      <c r="D714" t="s">
        <v>3933</v>
      </c>
      <c r="E714" t="s">
        <v>2157</v>
      </c>
      <c r="H714" s="14"/>
      <c r="I714" s="14"/>
      <c r="J714" s="14"/>
      <c r="K714" s="14"/>
      <c r="L714" s="14"/>
      <c r="M714" s="14"/>
      <c r="N714" s="14"/>
      <c r="O714" s="14"/>
      <c r="P714" s="27"/>
      <c r="Q714" s="14"/>
      <c r="S714" s="2" t="str">
        <f t="shared" si="23"/>
        <v>0</v>
      </c>
      <c r="T714" s="8" t="str">
        <f t="shared" si="22"/>
        <v>OK</v>
      </c>
    </row>
    <row r="715" spans="1:20" x14ac:dyDescent="0.35">
      <c r="A715" t="s">
        <v>3934</v>
      </c>
      <c r="B715" t="s">
        <v>13</v>
      </c>
      <c r="C715" t="s">
        <v>14</v>
      </c>
      <c r="D715" t="s">
        <v>3935</v>
      </c>
      <c r="E715" t="s">
        <v>2476</v>
      </c>
      <c r="H715" s="14"/>
      <c r="I715" s="14"/>
      <c r="J715" s="14"/>
      <c r="K715" s="14"/>
      <c r="L715" s="14"/>
      <c r="M715" s="14"/>
      <c r="N715" s="14"/>
      <c r="O715" s="14"/>
      <c r="P715" s="27"/>
      <c r="Q715" s="14"/>
      <c r="S715" s="2" t="str">
        <f t="shared" si="23"/>
        <v>0</v>
      </c>
      <c r="T715" s="8" t="str">
        <f t="shared" si="22"/>
        <v>OK</v>
      </c>
    </row>
    <row r="716" spans="1:20" x14ac:dyDescent="0.35">
      <c r="A716" t="s">
        <v>2160</v>
      </c>
      <c r="B716" t="s">
        <v>2158</v>
      </c>
      <c r="C716" t="s">
        <v>2159</v>
      </c>
      <c r="D716" t="s">
        <v>3936</v>
      </c>
      <c r="E716" t="s">
        <v>2161</v>
      </c>
      <c r="H716" s="14"/>
      <c r="I716" s="14"/>
      <c r="J716" s="14"/>
      <c r="K716" s="14"/>
      <c r="L716" s="14"/>
      <c r="M716" s="14"/>
      <c r="N716" s="14"/>
      <c r="O716" s="14"/>
      <c r="P716" s="27"/>
      <c r="Q716" s="14"/>
      <c r="S716" s="2" t="str">
        <f t="shared" si="23"/>
        <v>0</v>
      </c>
      <c r="T716" s="8" t="str">
        <f t="shared" si="22"/>
        <v>OK</v>
      </c>
    </row>
    <row r="717" spans="1:20" x14ac:dyDescent="0.35">
      <c r="A717" t="s">
        <v>2163</v>
      </c>
      <c r="B717" t="s">
        <v>364</v>
      </c>
      <c r="C717" t="s">
        <v>2162</v>
      </c>
      <c r="D717" t="s">
        <v>3937</v>
      </c>
      <c r="E717" t="s">
        <v>2164</v>
      </c>
      <c r="H717" s="14"/>
      <c r="I717" s="14"/>
      <c r="J717" s="14"/>
      <c r="K717" s="14"/>
      <c r="L717" s="14"/>
      <c r="M717" s="14"/>
      <c r="N717" s="14"/>
      <c r="O717" s="14"/>
      <c r="P717" s="27"/>
      <c r="Q717" s="14"/>
      <c r="S717" s="2" t="str">
        <f t="shared" si="23"/>
        <v>0</v>
      </c>
      <c r="T717" s="8" t="str">
        <f t="shared" si="22"/>
        <v>OK</v>
      </c>
    </row>
    <row r="718" spans="1:20" x14ac:dyDescent="0.35">
      <c r="A718" t="s">
        <v>576</v>
      </c>
      <c r="B718" t="s">
        <v>3938</v>
      </c>
      <c r="C718" t="s">
        <v>575</v>
      </c>
      <c r="D718" t="s">
        <v>3939</v>
      </c>
      <c r="E718" t="s">
        <v>577</v>
      </c>
      <c r="H718" s="14"/>
      <c r="I718" s="14"/>
      <c r="J718" s="14"/>
      <c r="K718" s="14"/>
      <c r="L718" s="14"/>
      <c r="M718" s="14"/>
      <c r="N718" s="14"/>
      <c r="O718" s="14"/>
      <c r="P718" s="27"/>
      <c r="Q718" s="14"/>
      <c r="S718" s="2" t="str">
        <f t="shared" si="23"/>
        <v>0</v>
      </c>
      <c r="T718" s="8" t="str">
        <f t="shared" si="22"/>
        <v>OK</v>
      </c>
    </row>
    <row r="719" spans="1:20" x14ac:dyDescent="0.35">
      <c r="A719" t="s">
        <v>2165</v>
      </c>
      <c r="B719" t="s">
        <v>1659</v>
      </c>
      <c r="C719" t="s">
        <v>1660</v>
      </c>
      <c r="D719" t="s">
        <v>3940</v>
      </c>
      <c r="E719" t="s">
        <v>1422</v>
      </c>
      <c r="H719" s="14"/>
      <c r="I719" s="14"/>
      <c r="J719" s="14"/>
      <c r="K719" s="14"/>
      <c r="L719" s="14"/>
      <c r="M719" s="14"/>
      <c r="N719" s="14"/>
      <c r="O719" s="14"/>
      <c r="P719" s="27"/>
      <c r="Q719" s="14"/>
      <c r="S719" s="2" t="str">
        <f t="shared" si="23"/>
        <v>0</v>
      </c>
      <c r="T719" s="8" t="str">
        <f t="shared" si="22"/>
        <v>OK</v>
      </c>
    </row>
    <row r="720" spans="1:20" x14ac:dyDescent="0.35">
      <c r="A720" t="s">
        <v>3941</v>
      </c>
      <c r="B720" t="s">
        <v>374</v>
      </c>
      <c r="C720" t="s">
        <v>481</v>
      </c>
      <c r="D720" t="s">
        <v>3942</v>
      </c>
      <c r="E720" t="s">
        <v>2477</v>
      </c>
      <c r="H720" s="14"/>
      <c r="I720" s="14"/>
      <c r="J720" s="14"/>
      <c r="K720" s="14"/>
      <c r="L720" s="14"/>
      <c r="M720" s="14"/>
      <c r="N720" s="14"/>
      <c r="O720" s="14"/>
      <c r="P720" s="27"/>
      <c r="Q720" s="14"/>
      <c r="S720" s="2" t="str">
        <f t="shared" si="23"/>
        <v>0</v>
      </c>
      <c r="T720" s="8" t="str">
        <f t="shared" si="22"/>
        <v>OK</v>
      </c>
    </row>
    <row r="721" spans="1:20" x14ac:dyDescent="0.35">
      <c r="A721" t="s">
        <v>3943</v>
      </c>
      <c r="B721" t="s">
        <v>3944</v>
      </c>
      <c r="C721" t="s">
        <v>1113</v>
      </c>
      <c r="D721" t="s">
        <v>3945</v>
      </c>
      <c r="E721" t="s">
        <v>2477</v>
      </c>
      <c r="H721" s="14"/>
      <c r="I721" s="14"/>
      <c r="J721" s="14"/>
      <c r="K721" s="14"/>
      <c r="L721" s="14"/>
      <c r="M721" s="14"/>
      <c r="N721" s="14"/>
      <c r="O721" s="14"/>
      <c r="P721" s="27"/>
      <c r="Q721" s="14"/>
      <c r="S721" s="2" t="str">
        <f t="shared" si="23"/>
        <v>0</v>
      </c>
      <c r="T721" s="8" t="str">
        <f t="shared" si="22"/>
        <v>OK</v>
      </c>
    </row>
    <row r="722" spans="1:20" x14ac:dyDescent="0.35">
      <c r="A722" t="s">
        <v>1282</v>
      </c>
      <c r="B722" t="s">
        <v>1188</v>
      </c>
      <c r="C722" t="s">
        <v>1189</v>
      </c>
      <c r="D722" t="s">
        <v>3946</v>
      </c>
      <c r="E722" t="s">
        <v>579</v>
      </c>
      <c r="H722" s="14"/>
      <c r="I722" s="14"/>
      <c r="J722" s="14"/>
      <c r="K722" s="14"/>
      <c r="L722" s="14"/>
      <c r="M722" s="14"/>
      <c r="N722" s="14"/>
      <c r="O722" s="14"/>
      <c r="P722" s="27"/>
      <c r="Q722" s="14"/>
      <c r="S722" s="2" t="str">
        <f t="shared" si="23"/>
        <v>0</v>
      </c>
      <c r="T722" s="8" t="str">
        <f t="shared" si="22"/>
        <v>OK</v>
      </c>
    </row>
    <row r="723" spans="1:20" x14ac:dyDescent="0.35">
      <c r="A723" t="s">
        <v>584</v>
      </c>
      <c r="B723" t="s">
        <v>582</v>
      </c>
      <c r="C723" t="s">
        <v>583</v>
      </c>
      <c r="D723" t="s">
        <v>3947</v>
      </c>
      <c r="E723" t="s">
        <v>579</v>
      </c>
      <c r="H723" s="14"/>
      <c r="I723" s="14"/>
      <c r="J723" s="14"/>
      <c r="K723" s="14"/>
      <c r="L723" s="14"/>
      <c r="M723" s="14"/>
      <c r="N723" s="14"/>
      <c r="O723" s="14"/>
      <c r="P723" s="27"/>
      <c r="Q723" s="14"/>
      <c r="S723" s="2" t="str">
        <f t="shared" si="23"/>
        <v>0</v>
      </c>
      <c r="T723" s="8" t="str">
        <f t="shared" si="22"/>
        <v>OK</v>
      </c>
    </row>
    <row r="724" spans="1:20" x14ac:dyDescent="0.35">
      <c r="A724" t="s">
        <v>3948</v>
      </c>
      <c r="B724" t="s">
        <v>3949</v>
      </c>
      <c r="C724" t="s">
        <v>3950</v>
      </c>
      <c r="D724" t="s">
        <v>3951</v>
      </c>
      <c r="E724" t="s">
        <v>579</v>
      </c>
      <c r="H724" s="14"/>
      <c r="I724" s="14"/>
      <c r="J724" s="14"/>
      <c r="K724" s="14"/>
      <c r="L724" s="14"/>
      <c r="M724" s="14"/>
      <c r="N724" s="14"/>
      <c r="O724" s="14"/>
      <c r="P724" s="27"/>
      <c r="Q724" s="14"/>
      <c r="S724" s="2" t="str">
        <f t="shared" si="23"/>
        <v>0</v>
      </c>
      <c r="T724" s="8" t="str">
        <f t="shared" si="22"/>
        <v>OK</v>
      </c>
    </row>
    <row r="725" spans="1:20" x14ac:dyDescent="0.35">
      <c r="A725" t="s">
        <v>1283</v>
      </c>
      <c r="B725" t="s">
        <v>1190</v>
      </c>
      <c r="C725" t="s">
        <v>1191</v>
      </c>
      <c r="D725" t="s">
        <v>3952</v>
      </c>
      <c r="E725" t="s">
        <v>579</v>
      </c>
      <c r="H725" s="14"/>
      <c r="I725" s="14"/>
      <c r="J725" s="14"/>
      <c r="K725" s="14"/>
      <c r="L725" s="14"/>
      <c r="M725" s="14"/>
      <c r="N725" s="14"/>
      <c r="O725" s="14"/>
      <c r="P725" s="27"/>
      <c r="Q725" s="14"/>
      <c r="S725" s="2" t="str">
        <f t="shared" si="23"/>
        <v>0</v>
      </c>
      <c r="T725" s="8" t="str">
        <f t="shared" si="22"/>
        <v>OK</v>
      </c>
    </row>
    <row r="726" spans="1:20" x14ac:dyDescent="0.35">
      <c r="A726" t="s">
        <v>3953</v>
      </c>
      <c r="B726" t="s">
        <v>3954</v>
      </c>
      <c r="C726" t="s">
        <v>3955</v>
      </c>
      <c r="D726" t="s">
        <v>3956</v>
      </c>
      <c r="E726" t="s">
        <v>579</v>
      </c>
      <c r="H726" s="14"/>
      <c r="I726" s="14"/>
      <c r="J726" s="14"/>
      <c r="K726" s="14"/>
      <c r="L726" s="14"/>
      <c r="M726" s="14"/>
      <c r="N726" s="14"/>
      <c r="O726" s="14"/>
      <c r="P726" s="27"/>
      <c r="Q726" s="14"/>
      <c r="S726" s="2" t="str">
        <f t="shared" si="23"/>
        <v>0</v>
      </c>
      <c r="T726" s="8" t="str">
        <f t="shared" si="22"/>
        <v>OK</v>
      </c>
    </row>
    <row r="727" spans="1:20" x14ac:dyDescent="0.35">
      <c r="A727" t="s">
        <v>3957</v>
      </c>
      <c r="B727" t="s">
        <v>399</v>
      </c>
      <c r="C727" t="s">
        <v>3958</v>
      </c>
      <c r="D727" t="s">
        <v>3959</v>
      </c>
      <c r="E727" t="s">
        <v>579</v>
      </c>
      <c r="H727" s="14"/>
      <c r="I727" s="14"/>
      <c r="J727" s="14"/>
      <c r="K727" s="14"/>
      <c r="L727" s="14"/>
      <c r="M727" s="14"/>
      <c r="N727" s="14"/>
      <c r="O727" s="14"/>
      <c r="P727" s="27"/>
      <c r="Q727" s="14"/>
      <c r="S727" s="2" t="str">
        <f t="shared" si="23"/>
        <v>0</v>
      </c>
      <c r="T727" s="8" t="str">
        <f t="shared" si="22"/>
        <v>OK</v>
      </c>
    </row>
    <row r="728" spans="1:20" x14ac:dyDescent="0.35">
      <c r="A728" t="s">
        <v>3960</v>
      </c>
      <c r="B728" t="s">
        <v>140</v>
      </c>
      <c r="C728" t="s">
        <v>3961</v>
      </c>
      <c r="D728" t="s">
        <v>3962</v>
      </c>
      <c r="E728" t="s">
        <v>579</v>
      </c>
      <c r="H728" s="14"/>
      <c r="I728" s="14"/>
      <c r="J728" s="14"/>
      <c r="K728" s="14"/>
      <c r="L728" s="14"/>
      <c r="M728" s="14"/>
      <c r="N728" s="14"/>
      <c r="O728" s="14"/>
      <c r="P728" s="27"/>
      <c r="Q728" s="14"/>
      <c r="S728" s="2" t="str">
        <f t="shared" si="23"/>
        <v>0</v>
      </c>
      <c r="T728" s="8" t="str">
        <f t="shared" si="22"/>
        <v>OK</v>
      </c>
    </row>
    <row r="729" spans="1:20" x14ac:dyDescent="0.35">
      <c r="A729" t="s">
        <v>3963</v>
      </c>
      <c r="B729" t="s">
        <v>3964</v>
      </c>
      <c r="C729" t="s">
        <v>3965</v>
      </c>
      <c r="D729" t="s">
        <v>3966</v>
      </c>
      <c r="E729" t="s">
        <v>579</v>
      </c>
      <c r="H729" s="14"/>
      <c r="I729" s="14"/>
      <c r="J729" s="14"/>
      <c r="K729" s="14"/>
      <c r="L729" s="14"/>
      <c r="M729" s="14"/>
      <c r="N729" s="14"/>
      <c r="O729" s="14"/>
      <c r="P729" s="27"/>
      <c r="Q729" s="14"/>
      <c r="S729" s="2" t="str">
        <f t="shared" si="23"/>
        <v>0</v>
      </c>
      <c r="T729" s="8" t="str">
        <f t="shared" si="22"/>
        <v>OK</v>
      </c>
    </row>
    <row r="730" spans="1:20" x14ac:dyDescent="0.35">
      <c r="A730" t="s">
        <v>3967</v>
      </c>
      <c r="B730" t="s">
        <v>3968</v>
      </c>
      <c r="C730" t="s">
        <v>3969</v>
      </c>
      <c r="D730" t="s">
        <v>3970</v>
      </c>
      <c r="E730" t="s">
        <v>579</v>
      </c>
      <c r="H730" s="14"/>
      <c r="I730" s="14"/>
      <c r="J730" s="14"/>
      <c r="K730" s="14"/>
      <c r="L730" s="14"/>
      <c r="M730" s="14"/>
      <c r="N730" s="14"/>
      <c r="O730" s="14"/>
      <c r="P730" s="27"/>
      <c r="Q730" s="14"/>
      <c r="S730" s="2" t="str">
        <f t="shared" si="23"/>
        <v>0</v>
      </c>
      <c r="T730" s="8" t="str">
        <f t="shared" si="22"/>
        <v>OK</v>
      </c>
    </row>
    <row r="731" spans="1:20" x14ac:dyDescent="0.35">
      <c r="A731" t="s">
        <v>2167</v>
      </c>
      <c r="B731" t="s">
        <v>2166</v>
      </c>
      <c r="C731" t="s">
        <v>3971</v>
      </c>
      <c r="D731" t="s">
        <v>3972</v>
      </c>
      <c r="E731" t="s">
        <v>3973</v>
      </c>
      <c r="H731" s="14"/>
      <c r="I731" s="14"/>
      <c r="J731" s="14"/>
      <c r="K731" s="14"/>
      <c r="L731" s="14"/>
      <c r="M731" s="14"/>
      <c r="N731" s="14"/>
      <c r="O731" s="14"/>
      <c r="P731" s="27"/>
      <c r="Q731" s="14"/>
      <c r="S731" s="2" t="str">
        <f t="shared" si="23"/>
        <v>0</v>
      </c>
      <c r="T731" s="8" t="str">
        <f t="shared" si="22"/>
        <v>OK</v>
      </c>
    </row>
    <row r="732" spans="1:20" x14ac:dyDescent="0.35">
      <c r="A732" t="s">
        <v>3974</v>
      </c>
      <c r="B732" t="s">
        <v>429</v>
      </c>
      <c r="C732" t="s">
        <v>3975</v>
      </c>
      <c r="D732" t="s">
        <v>3976</v>
      </c>
      <c r="E732" t="s">
        <v>2478</v>
      </c>
      <c r="H732" s="14"/>
      <c r="I732" s="14"/>
      <c r="J732" s="14"/>
      <c r="K732" s="14"/>
      <c r="L732" s="14"/>
      <c r="M732" s="14"/>
      <c r="N732" s="14"/>
      <c r="O732" s="14"/>
      <c r="P732" s="27"/>
      <c r="Q732" s="14"/>
      <c r="S732" s="2" t="str">
        <f t="shared" si="23"/>
        <v>0</v>
      </c>
      <c r="T732" s="8" t="str">
        <f t="shared" si="22"/>
        <v>OK</v>
      </c>
    </row>
    <row r="733" spans="1:20" x14ac:dyDescent="0.35">
      <c r="A733" t="s">
        <v>581</v>
      </c>
      <c r="B733" t="s">
        <v>580</v>
      </c>
      <c r="C733" t="s">
        <v>552</v>
      </c>
      <c r="D733" t="s">
        <v>3977</v>
      </c>
      <c r="E733" t="s">
        <v>3978</v>
      </c>
      <c r="H733" s="14"/>
      <c r="I733" s="14"/>
      <c r="J733" s="14"/>
      <c r="K733" s="14"/>
      <c r="L733" s="14"/>
      <c r="M733" s="14"/>
      <c r="N733" s="14"/>
      <c r="O733" s="14"/>
      <c r="P733" s="27"/>
      <c r="Q733" s="14"/>
      <c r="S733" s="2" t="str">
        <f t="shared" si="23"/>
        <v>0</v>
      </c>
      <c r="T733" s="8" t="str">
        <f t="shared" si="22"/>
        <v>OK</v>
      </c>
    </row>
    <row r="734" spans="1:20" x14ac:dyDescent="0.35">
      <c r="A734" t="s">
        <v>3979</v>
      </c>
      <c r="B734" t="s">
        <v>51</v>
      </c>
      <c r="C734" t="s">
        <v>3980</v>
      </c>
      <c r="D734" t="s">
        <v>3981</v>
      </c>
      <c r="E734" t="s">
        <v>2480</v>
      </c>
      <c r="H734" s="14"/>
      <c r="I734" s="14"/>
      <c r="J734" s="14"/>
      <c r="K734" s="14"/>
      <c r="L734" s="14"/>
      <c r="M734" s="14"/>
      <c r="N734" s="14"/>
      <c r="O734" s="14"/>
      <c r="P734" s="27"/>
      <c r="Q734" s="14"/>
      <c r="S734" s="2" t="str">
        <f t="shared" si="23"/>
        <v>0</v>
      </c>
      <c r="T734" s="8" t="str">
        <f t="shared" si="22"/>
        <v>OK</v>
      </c>
    </row>
    <row r="735" spans="1:20" x14ac:dyDescent="0.35">
      <c r="A735" t="s">
        <v>1662</v>
      </c>
      <c r="B735" t="s">
        <v>1661</v>
      </c>
      <c r="C735" t="s">
        <v>1114</v>
      </c>
      <c r="D735" t="s">
        <v>3982</v>
      </c>
      <c r="E735" t="s">
        <v>1423</v>
      </c>
      <c r="H735" s="14"/>
      <c r="I735" s="14"/>
      <c r="J735" s="14"/>
      <c r="K735" s="14"/>
      <c r="L735" s="14"/>
      <c r="M735" s="14"/>
      <c r="N735" s="14"/>
      <c r="O735" s="14"/>
      <c r="P735" s="27"/>
      <c r="Q735" s="14"/>
      <c r="S735" s="2" t="str">
        <f t="shared" si="23"/>
        <v>0</v>
      </c>
      <c r="T735" s="8" t="str">
        <f t="shared" si="22"/>
        <v>OK</v>
      </c>
    </row>
    <row r="736" spans="1:20" x14ac:dyDescent="0.35">
      <c r="A736" t="s">
        <v>2170</v>
      </c>
      <c r="B736" t="s">
        <v>2168</v>
      </c>
      <c r="C736" t="s">
        <v>2169</v>
      </c>
      <c r="D736" t="s">
        <v>3983</v>
      </c>
      <c r="E736" t="s">
        <v>2171</v>
      </c>
      <c r="H736" s="14"/>
      <c r="I736" s="14"/>
      <c r="J736" s="14"/>
      <c r="K736" s="14"/>
      <c r="L736" s="14"/>
      <c r="M736" s="14"/>
      <c r="N736" s="14"/>
      <c r="O736" s="14"/>
      <c r="P736" s="27"/>
      <c r="Q736" s="14"/>
      <c r="S736" s="2" t="str">
        <f t="shared" si="23"/>
        <v>0</v>
      </c>
      <c r="T736" s="8" t="str">
        <f t="shared" si="22"/>
        <v>OK</v>
      </c>
    </row>
    <row r="737" spans="1:20" x14ac:dyDescent="0.35">
      <c r="A737" t="s">
        <v>3984</v>
      </c>
      <c r="B737" t="s">
        <v>3985</v>
      </c>
      <c r="C737" t="s">
        <v>435</v>
      </c>
      <c r="D737" t="s">
        <v>3986</v>
      </c>
      <c r="E737" t="s">
        <v>2481</v>
      </c>
      <c r="H737" s="14"/>
      <c r="I737" s="14"/>
      <c r="J737" s="14"/>
      <c r="K737" s="14"/>
      <c r="L737" s="14"/>
      <c r="M737" s="14"/>
      <c r="N737" s="14"/>
      <c r="O737" s="14"/>
      <c r="P737" s="27"/>
      <c r="Q737" s="14"/>
      <c r="S737" s="2" t="str">
        <f t="shared" si="23"/>
        <v>0</v>
      </c>
      <c r="T737" s="8" t="str">
        <f t="shared" si="22"/>
        <v>OK</v>
      </c>
    </row>
    <row r="738" spans="1:20" x14ac:dyDescent="0.35">
      <c r="A738" t="s">
        <v>2174</v>
      </c>
      <c r="B738" t="s">
        <v>2172</v>
      </c>
      <c r="C738" t="s">
        <v>2173</v>
      </c>
      <c r="D738" t="s">
        <v>3987</v>
      </c>
      <c r="E738" t="s">
        <v>2175</v>
      </c>
      <c r="H738" s="14"/>
      <c r="I738" s="14"/>
      <c r="J738" s="14"/>
      <c r="K738" s="14"/>
      <c r="L738" s="14"/>
      <c r="M738" s="14"/>
      <c r="N738" s="14"/>
      <c r="O738" s="14"/>
      <c r="P738" s="27"/>
      <c r="Q738" s="14"/>
      <c r="S738" s="2" t="str">
        <f t="shared" si="23"/>
        <v>0</v>
      </c>
      <c r="T738" s="8" t="str">
        <f t="shared" si="22"/>
        <v>OK</v>
      </c>
    </row>
    <row r="739" spans="1:20" x14ac:dyDescent="0.35">
      <c r="A739" t="s">
        <v>2176</v>
      </c>
      <c r="B739" t="s">
        <v>92</v>
      </c>
      <c r="C739" t="s">
        <v>1451</v>
      </c>
      <c r="D739" t="s">
        <v>3988</v>
      </c>
      <c r="E739" t="s">
        <v>2175</v>
      </c>
      <c r="H739" s="14"/>
      <c r="I739" s="14"/>
      <c r="J739" s="14"/>
      <c r="K739" s="14"/>
      <c r="L739" s="14"/>
      <c r="M739" s="14"/>
      <c r="N739" s="14"/>
      <c r="O739" s="14"/>
      <c r="P739" s="27"/>
      <c r="Q739" s="14"/>
      <c r="S739" s="2" t="str">
        <f t="shared" si="23"/>
        <v>0</v>
      </c>
      <c r="T739" s="8" t="str">
        <f t="shared" si="22"/>
        <v>OK</v>
      </c>
    </row>
    <row r="740" spans="1:20" x14ac:dyDescent="0.35">
      <c r="A740" t="s">
        <v>2179</v>
      </c>
      <c r="B740" t="s">
        <v>2177</v>
      </c>
      <c r="C740" t="s">
        <v>2178</v>
      </c>
      <c r="D740" t="s">
        <v>3989</v>
      </c>
      <c r="E740" t="s">
        <v>2180</v>
      </c>
      <c r="H740" s="14"/>
      <c r="I740" s="14"/>
      <c r="J740" s="14"/>
      <c r="K740" s="14"/>
      <c r="L740" s="14"/>
      <c r="M740" s="14"/>
      <c r="N740" s="14"/>
      <c r="O740" s="14"/>
      <c r="P740" s="27"/>
      <c r="Q740" s="14"/>
      <c r="S740" s="2" t="str">
        <f t="shared" si="23"/>
        <v>0</v>
      </c>
      <c r="T740" s="8" t="str">
        <f t="shared" si="22"/>
        <v>OK</v>
      </c>
    </row>
    <row r="741" spans="1:20" x14ac:dyDescent="0.35">
      <c r="A741" t="s">
        <v>3990</v>
      </c>
      <c r="B741" t="s">
        <v>3991</v>
      </c>
      <c r="C741" t="s">
        <v>3992</v>
      </c>
      <c r="D741" t="s">
        <v>3993</v>
      </c>
      <c r="E741" t="s">
        <v>2482</v>
      </c>
      <c r="H741" s="14"/>
      <c r="I741" s="14"/>
      <c r="J741" s="14"/>
      <c r="K741" s="14"/>
      <c r="L741" s="14"/>
      <c r="M741" s="14"/>
      <c r="N741" s="14"/>
      <c r="O741" s="14"/>
      <c r="P741" s="27"/>
      <c r="Q741" s="14"/>
      <c r="S741" s="2" t="str">
        <f t="shared" si="23"/>
        <v>0</v>
      </c>
      <c r="T741" s="8" t="str">
        <f t="shared" si="22"/>
        <v>OK</v>
      </c>
    </row>
    <row r="742" spans="1:20" x14ac:dyDescent="0.35">
      <c r="A742" t="s">
        <v>3994</v>
      </c>
      <c r="B742" t="s">
        <v>1818</v>
      </c>
      <c r="C742" t="s">
        <v>3995</v>
      </c>
      <c r="D742" t="s">
        <v>3996</v>
      </c>
      <c r="E742" t="s">
        <v>2482</v>
      </c>
      <c r="H742" s="14"/>
      <c r="I742" s="14"/>
      <c r="J742" s="14"/>
      <c r="K742" s="14"/>
      <c r="L742" s="14"/>
      <c r="M742" s="14"/>
      <c r="N742" s="14"/>
      <c r="O742" s="14"/>
      <c r="P742" s="27"/>
      <c r="Q742" s="14"/>
      <c r="S742" s="2" t="str">
        <f t="shared" si="23"/>
        <v>0</v>
      </c>
      <c r="T742" s="8" t="str">
        <f t="shared" si="22"/>
        <v>OK</v>
      </c>
    </row>
    <row r="743" spans="1:20" x14ac:dyDescent="0.35">
      <c r="A743" t="s">
        <v>1284</v>
      </c>
      <c r="B743" t="s">
        <v>1192</v>
      </c>
      <c r="C743" t="s">
        <v>1193</v>
      </c>
      <c r="D743" t="s">
        <v>3997</v>
      </c>
      <c r="E743" t="s">
        <v>1369</v>
      </c>
      <c r="H743" s="14"/>
      <c r="I743" s="14"/>
      <c r="J743" s="14"/>
      <c r="K743" s="14"/>
      <c r="L743" s="14"/>
      <c r="M743" s="14"/>
      <c r="N743" s="14"/>
      <c r="O743" s="14"/>
      <c r="P743" s="27"/>
      <c r="Q743" s="14"/>
      <c r="S743" s="2" t="str">
        <f t="shared" si="23"/>
        <v>0</v>
      </c>
      <c r="T743" s="8" t="str">
        <f t="shared" si="22"/>
        <v>OK</v>
      </c>
    </row>
    <row r="744" spans="1:20" x14ac:dyDescent="0.35">
      <c r="A744" t="s">
        <v>2183</v>
      </c>
      <c r="B744" t="s">
        <v>2181</v>
      </c>
      <c r="C744" t="s">
        <v>2182</v>
      </c>
      <c r="D744" t="s">
        <v>3998</v>
      </c>
      <c r="E744" t="s">
        <v>2184</v>
      </c>
      <c r="H744" s="14"/>
      <c r="I744" s="14"/>
      <c r="J744" s="14"/>
      <c r="K744" s="14"/>
      <c r="L744" s="14"/>
      <c r="M744" s="14"/>
      <c r="N744" s="14"/>
      <c r="O744" s="14"/>
      <c r="P744" s="27"/>
      <c r="Q744" s="14"/>
      <c r="S744" s="2" t="str">
        <f t="shared" si="23"/>
        <v>0</v>
      </c>
      <c r="T744" s="8" t="str">
        <f t="shared" si="22"/>
        <v>OK</v>
      </c>
    </row>
    <row r="745" spans="1:20" x14ac:dyDescent="0.35">
      <c r="A745" t="s">
        <v>1285</v>
      </c>
      <c r="B745" t="s">
        <v>150</v>
      </c>
      <c r="C745" t="s">
        <v>1194</v>
      </c>
      <c r="D745" t="s">
        <v>3999</v>
      </c>
      <c r="E745" t="s">
        <v>1370</v>
      </c>
      <c r="H745" s="14"/>
      <c r="I745" s="14"/>
      <c r="J745" s="14"/>
      <c r="K745" s="14"/>
      <c r="L745" s="14"/>
      <c r="M745" s="14"/>
      <c r="N745" s="14"/>
      <c r="O745" s="14"/>
      <c r="P745" s="27"/>
      <c r="Q745" s="14"/>
      <c r="S745" s="2" t="str">
        <f t="shared" si="23"/>
        <v>0</v>
      </c>
      <c r="T745" s="8" t="str">
        <f t="shared" si="22"/>
        <v>OK</v>
      </c>
    </row>
    <row r="746" spans="1:20" x14ac:dyDescent="0.35">
      <c r="A746" t="s">
        <v>4000</v>
      </c>
      <c r="B746" t="s">
        <v>4001</v>
      </c>
      <c r="C746" t="s">
        <v>4002</v>
      </c>
      <c r="D746" t="s">
        <v>4003</v>
      </c>
      <c r="E746" t="s">
        <v>2483</v>
      </c>
      <c r="H746" s="14"/>
      <c r="I746" s="14"/>
      <c r="J746" s="14"/>
      <c r="K746" s="14"/>
      <c r="L746" s="14"/>
      <c r="M746" s="14"/>
      <c r="N746" s="14"/>
      <c r="O746" s="14"/>
      <c r="P746" s="27"/>
      <c r="Q746" s="14"/>
      <c r="S746" s="2" t="str">
        <f t="shared" si="23"/>
        <v>0</v>
      </c>
      <c r="T746" s="8" t="str">
        <f t="shared" si="22"/>
        <v>OK</v>
      </c>
    </row>
    <row r="747" spans="1:20" x14ac:dyDescent="0.35">
      <c r="A747" t="s">
        <v>595</v>
      </c>
      <c r="B747" t="s">
        <v>593</v>
      </c>
      <c r="C747" t="s">
        <v>594</v>
      </c>
      <c r="D747" t="s">
        <v>4004</v>
      </c>
      <c r="E747" t="s">
        <v>596</v>
      </c>
      <c r="H747" s="14"/>
      <c r="I747" s="14"/>
      <c r="J747" s="14"/>
      <c r="K747" s="14"/>
      <c r="L747" s="14"/>
      <c r="M747" s="14"/>
      <c r="N747" s="14"/>
      <c r="O747" s="14"/>
      <c r="P747" s="27"/>
      <c r="Q747" s="14"/>
      <c r="S747" s="2" t="str">
        <f t="shared" si="23"/>
        <v>0</v>
      </c>
      <c r="T747" s="8" t="str">
        <f t="shared" si="22"/>
        <v>OK</v>
      </c>
    </row>
    <row r="748" spans="1:20" x14ac:dyDescent="0.35">
      <c r="A748" t="s">
        <v>599</v>
      </c>
      <c r="B748" t="s">
        <v>597</v>
      </c>
      <c r="C748" t="s">
        <v>598</v>
      </c>
      <c r="D748" t="s">
        <v>4005</v>
      </c>
      <c r="E748" t="s">
        <v>600</v>
      </c>
      <c r="H748" s="14"/>
      <c r="I748" s="14"/>
      <c r="J748" s="14"/>
      <c r="K748" s="14"/>
      <c r="L748" s="14"/>
      <c r="M748" s="14"/>
      <c r="N748" s="14"/>
      <c r="O748" s="14"/>
      <c r="P748" s="27"/>
      <c r="Q748" s="14"/>
      <c r="S748" s="2" t="str">
        <f t="shared" si="23"/>
        <v>0</v>
      </c>
      <c r="T748" s="8" t="str">
        <f t="shared" si="22"/>
        <v>OK</v>
      </c>
    </row>
    <row r="749" spans="1:20" x14ac:dyDescent="0.35">
      <c r="A749" t="s">
        <v>1286</v>
      </c>
      <c r="B749" t="s">
        <v>582</v>
      </c>
      <c r="C749" t="s">
        <v>1195</v>
      </c>
      <c r="D749" t="s">
        <v>4006</v>
      </c>
      <c r="E749" t="s">
        <v>1371</v>
      </c>
      <c r="H749" s="14"/>
      <c r="I749" s="14"/>
      <c r="J749" s="14"/>
      <c r="K749" s="14"/>
      <c r="L749" s="14"/>
      <c r="M749" s="14"/>
      <c r="N749" s="14"/>
      <c r="O749" s="14"/>
      <c r="P749" s="27"/>
      <c r="Q749" s="14"/>
      <c r="S749" s="2" t="str">
        <f t="shared" si="23"/>
        <v>0</v>
      </c>
      <c r="T749" s="8" t="str">
        <f t="shared" si="22"/>
        <v>OK</v>
      </c>
    </row>
    <row r="750" spans="1:20" x14ac:dyDescent="0.35">
      <c r="A750" t="s">
        <v>1665</v>
      </c>
      <c r="B750" t="s">
        <v>1663</v>
      </c>
      <c r="C750" t="s">
        <v>1664</v>
      </c>
      <c r="D750" t="s">
        <v>4007</v>
      </c>
      <c r="E750" t="s">
        <v>1424</v>
      </c>
      <c r="H750" s="14"/>
      <c r="I750" s="14"/>
      <c r="J750" s="14"/>
      <c r="K750" s="14"/>
      <c r="L750" s="14"/>
      <c r="M750" s="14"/>
      <c r="N750" s="14"/>
      <c r="O750" s="14"/>
      <c r="P750" s="27"/>
      <c r="Q750" s="14"/>
      <c r="S750" s="2" t="str">
        <f t="shared" si="23"/>
        <v>0</v>
      </c>
      <c r="T750" s="8" t="str">
        <f t="shared" si="22"/>
        <v>OK</v>
      </c>
    </row>
    <row r="751" spans="1:20" x14ac:dyDescent="0.35">
      <c r="A751" t="s">
        <v>2187</v>
      </c>
      <c r="B751" t="s">
        <v>2185</v>
      </c>
      <c r="C751" t="s">
        <v>2186</v>
      </c>
      <c r="D751" t="s">
        <v>4008</v>
      </c>
      <c r="E751" t="s">
        <v>2188</v>
      </c>
      <c r="H751" s="14"/>
      <c r="I751" s="14"/>
      <c r="J751" s="14"/>
      <c r="K751" s="14"/>
      <c r="L751" s="14"/>
      <c r="M751" s="14"/>
      <c r="N751" s="14"/>
      <c r="O751" s="14"/>
      <c r="P751" s="27"/>
      <c r="Q751" s="14"/>
      <c r="S751" s="2" t="str">
        <f t="shared" si="23"/>
        <v>0</v>
      </c>
      <c r="T751" s="8" t="str">
        <f t="shared" si="22"/>
        <v>OK</v>
      </c>
    </row>
    <row r="752" spans="1:20" x14ac:dyDescent="0.35">
      <c r="A752" t="s">
        <v>2190</v>
      </c>
      <c r="B752" t="s">
        <v>2189</v>
      </c>
      <c r="C752" t="s">
        <v>476</v>
      </c>
      <c r="D752" t="s">
        <v>4009</v>
      </c>
      <c r="E752" t="s">
        <v>2188</v>
      </c>
      <c r="H752" s="14"/>
      <c r="I752" s="14"/>
      <c r="J752" s="14"/>
      <c r="K752" s="14"/>
      <c r="L752" s="14"/>
      <c r="M752" s="14"/>
      <c r="N752" s="14"/>
      <c r="O752" s="14"/>
      <c r="P752" s="27"/>
      <c r="Q752" s="14"/>
      <c r="S752" s="2" t="str">
        <f t="shared" si="23"/>
        <v>0</v>
      </c>
      <c r="T752" s="8" t="str">
        <f t="shared" si="22"/>
        <v>OK</v>
      </c>
    </row>
    <row r="753" spans="1:20" x14ac:dyDescent="0.35">
      <c r="A753" t="s">
        <v>2192</v>
      </c>
      <c r="B753" t="s">
        <v>40</v>
      </c>
      <c r="C753" t="s">
        <v>2191</v>
      </c>
      <c r="D753" t="s">
        <v>4010</v>
      </c>
      <c r="E753" t="s">
        <v>2193</v>
      </c>
      <c r="H753" s="14"/>
      <c r="I753" s="14"/>
      <c r="J753" s="14"/>
      <c r="K753" s="14"/>
      <c r="L753" s="14"/>
      <c r="M753" s="14"/>
      <c r="N753" s="14"/>
      <c r="O753" s="14"/>
      <c r="P753" s="27"/>
      <c r="Q753" s="14"/>
      <c r="S753" s="2" t="str">
        <f t="shared" si="23"/>
        <v>0</v>
      </c>
      <c r="T753" s="8" t="str">
        <f t="shared" si="22"/>
        <v>OK</v>
      </c>
    </row>
    <row r="754" spans="1:20" x14ac:dyDescent="0.35">
      <c r="A754" t="s">
        <v>4011</v>
      </c>
      <c r="B754" t="s">
        <v>4012</v>
      </c>
      <c r="C754" t="s">
        <v>2964</v>
      </c>
      <c r="D754" t="s">
        <v>4013</v>
      </c>
      <c r="E754" t="s">
        <v>2485</v>
      </c>
      <c r="H754" s="14"/>
      <c r="I754" s="14"/>
      <c r="J754" s="14"/>
      <c r="K754" s="14"/>
      <c r="L754" s="14"/>
      <c r="M754" s="14"/>
      <c r="N754" s="14"/>
      <c r="O754" s="14"/>
      <c r="P754" s="27"/>
      <c r="Q754" s="14"/>
      <c r="S754" s="2" t="str">
        <f t="shared" si="23"/>
        <v>0</v>
      </c>
      <c r="T754" s="8" t="str">
        <f t="shared" si="22"/>
        <v>OK</v>
      </c>
    </row>
    <row r="755" spans="1:20" x14ac:dyDescent="0.35">
      <c r="A755" t="s">
        <v>2195</v>
      </c>
      <c r="B755" t="s">
        <v>2194</v>
      </c>
      <c r="C755" t="s">
        <v>4014</v>
      </c>
      <c r="D755" t="s">
        <v>4015</v>
      </c>
      <c r="E755" t="s">
        <v>2196</v>
      </c>
      <c r="H755" s="14"/>
      <c r="I755" s="14"/>
      <c r="J755" s="14"/>
      <c r="K755" s="14"/>
      <c r="L755" s="14"/>
      <c r="M755" s="14"/>
      <c r="N755" s="14"/>
      <c r="O755" s="14"/>
      <c r="P755" s="27"/>
      <c r="Q755" s="14"/>
      <c r="S755" s="2" t="str">
        <f t="shared" si="23"/>
        <v>0</v>
      </c>
      <c r="T755" s="8" t="str">
        <f t="shared" ref="T755:T818" si="24">IF(SUM(H755:P755)&gt;7,"Too many votes","OK")</f>
        <v>OK</v>
      </c>
    </row>
    <row r="756" spans="1:20" x14ac:dyDescent="0.35">
      <c r="A756" t="s">
        <v>606</v>
      </c>
      <c r="B756" t="s">
        <v>604</v>
      </c>
      <c r="C756" t="s">
        <v>605</v>
      </c>
      <c r="D756" t="s">
        <v>4016</v>
      </c>
      <c r="E756" t="s">
        <v>603</v>
      </c>
      <c r="H756" s="14"/>
      <c r="I756" s="14"/>
      <c r="J756" s="14"/>
      <c r="K756" s="14"/>
      <c r="L756" s="14"/>
      <c r="M756" s="14"/>
      <c r="N756" s="14"/>
      <c r="O756" s="14"/>
      <c r="P756" s="27"/>
      <c r="Q756" s="14"/>
      <c r="S756" s="2" t="str">
        <f t="shared" si="23"/>
        <v>0</v>
      </c>
      <c r="T756" s="8" t="str">
        <f t="shared" si="24"/>
        <v>OK</v>
      </c>
    </row>
    <row r="757" spans="1:20" x14ac:dyDescent="0.35">
      <c r="A757" t="s">
        <v>4017</v>
      </c>
      <c r="B757" t="s">
        <v>4018</v>
      </c>
      <c r="C757" t="s">
        <v>4019</v>
      </c>
      <c r="D757" t="s">
        <v>4020</v>
      </c>
      <c r="E757" t="s">
        <v>607</v>
      </c>
      <c r="H757" s="14"/>
      <c r="I757" s="14"/>
      <c r="J757" s="14"/>
      <c r="K757" s="14"/>
      <c r="L757" s="14"/>
      <c r="M757" s="14"/>
      <c r="N757" s="14"/>
      <c r="O757" s="14"/>
      <c r="P757" s="27"/>
      <c r="Q757" s="14"/>
      <c r="S757" s="2" t="str">
        <f t="shared" si="23"/>
        <v>0</v>
      </c>
      <c r="T757" s="8" t="str">
        <f t="shared" si="24"/>
        <v>OK</v>
      </c>
    </row>
    <row r="758" spans="1:20" x14ac:dyDescent="0.35">
      <c r="A758" t="s">
        <v>4021</v>
      </c>
      <c r="B758" t="s">
        <v>4022</v>
      </c>
      <c r="C758" t="s">
        <v>4023</v>
      </c>
      <c r="D758" t="s">
        <v>4024</v>
      </c>
      <c r="E758" t="s">
        <v>2486</v>
      </c>
      <c r="H758" s="14"/>
      <c r="I758" s="14"/>
      <c r="J758" s="14"/>
      <c r="K758" s="14"/>
      <c r="L758" s="14"/>
      <c r="M758" s="14"/>
      <c r="N758" s="14"/>
      <c r="O758" s="14"/>
      <c r="P758" s="27"/>
      <c r="Q758" s="14"/>
      <c r="S758" s="2" t="str">
        <f t="shared" si="23"/>
        <v>0</v>
      </c>
      <c r="T758" s="8" t="str">
        <f t="shared" si="24"/>
        <v>OK</v>
      </c>
    </row>
    <row r="759" spans="1:20" x14ac:dyDescent="0.35">
      <c r="A759" t="s">
        <v>2199</v>
      </c>
      <c r="B759" t="s">
        <v>2197</v>
      </c>
      <c r="C759" t="s">
        <v>2198</v>
      </c>
      <c r="D759" t="s">
        <v>4025</v>
      </c>
      <c r="E759" t="s">
        <v>2200</v>
      </c>
      <c r="H759" s="14"/>
      <c r="I759" s="14"/>
      <c r="J759" s="14"/>
      <c r="K759" s="14"/>
      <c r="L759" s="14"/>
      <c r="M759" s="14"/>
      <c r="N759" s="14"/>
      <c r="O759" s="14"/>
      <c r="P759" s="27"/>
      <c r="Q759" s="14"/>
      <c r="S759" s="2" t="str">
        <f t="shared" si="23"/>
        <v>0</v>
      </c>
      <c r="T759" s="8" t="str">
        <f t="shared" si="24"/>
        <v>OK</v>
      </c>
    </row>
    <row r="760" spans="1:20" x14ac:dyDescent="0.35">
      <c r="A760" t="s">
        <v>4026</v>
      </c>
      <c r="B760" t="s">
        <v>4027</v>
      </c>
      <c r="C760" t="s">
        <v>4028</v>
      </c>
      <c r="D760" t="s">
        <v>4029</v>
      </c>
      <c r="E760" t="s">
        <v>609</v>
      </c>
      <c r="H760" s="14"/>
      <c r="I760" s="14"/>
      <c r="J760" s="14"/>
      <c r="K760" s="14"/>
      <c r="L760" s="14"/>
      <c r="M760" s="14"/>
      <c r="N760" s="14"/>
      <c r="O760" s="14"/>
      <c r="P760" s="27"/>
      <c r="Q760" s="14"/>
      <c r="S760" s="2" t="str">
        <f t="shared" si="23"/>
        <v>0</v>
      </c>
      <c r="T760" s="8" t="str">
        <f t="shared" si="24"/>
        <v>OK</v>
      </c>
    </row>
    <row r="761" spans="1:20" x14ac:dyDescent="0.35">
      <c r="A761" t="s">
        <v>4030</v>
      </c>
      <c r="B761" t="s">
        <v>4031</v>
      </c>
      <c r="C761" t="s">
        <v>4032</v>
      </c>
      <c r="D761" t="s">
        <v>4033</v>
      </c>
      <c r="E761" t="s">
        <v>609</v>
      </c>
      <c r="H761" s="14"/>
      <c r="I761" s="14"/>
      <c r="J761" s="14"/>
      <c r="K761" s="14"/>
      <c r="L761" s="14"/>
      <c r="M761" s="14"/>
      <c r="N761" s="14"/>
      <c r="O761" s="14"/>
      <c r="P761" s="27"/>
      <c r="Q761" s="14"/>
      <c r="S761" s="2" t="str">
        <f t="shared" si="23"/>
        <v>0</v>
      </c>
      <c r="T761" s="8" t="str">
        <f t="shared" si="24"/>
        <v>OK</v>
      </c>
    </row>
    <row r="762" spans="1:20" x14ac:dyDescent="0.35">
      <c r="A762" t="s">
        <v>4034</v>
      </c>
      <c r="B762" t="s">
        <v>4035</v>
      </c>
      <c r="C762" t="s">
        <v>4036</v>
      </c>
      <c r="D762" t="s">
        <v>4037</v>
      </c>
      <c r="E762" t="s">
        <v>609</v>
      </c>
      <c r="H762" s="14"/>
      <c r="I762" s="14"/>
      <c r="J762" s="14"/>
      <c r="K762" s="14"/>
      <c r="L762" s="14"/>
      <c r="M762" s="14"/>
      <c r="N762" s="14"/>
      <c r="O762" s="14"/>
      <c r="P762" s="27"/>
      <c r="Q762" s="14"/>
      <c r="S762" s="2" t="str">
        <f t="shared" si="23"/>
        <v>0</v>
      </c>
      <c r="T762" s="8" t="str">
        <f t="shared" si="24"/>
        <v>OK</v>
      </c>
    </row>
    <row r="763" spans="1:20" x14ac:dyDescent="0.35">
      <c r="A763" t="s">
        <v>4038</v>
      </c>
      <c r="B763" t="s">
        <v>4039</v>
      </c>
      <c r="C763" t="s">
        <v>4040</v>
      </c>
      <c r="D763" t="s">
        <v>4041</v>
      </c>
      <c r="E763" t="s">
        <v>4042</v>
      </c>
      <c r="H763" s="14"/>
      <c r="I763" s="14"/>
      <c r="J763" s="14"/>
      <c r="K763" s="14"/>
      <c r="L763" s="14"/>
      <c r="M763" s="14"/>
      <c r="N763" s="14"/>
      <c r="O763" s="14"/>
      <c r="P763" s="27"/>
      <c r="Q763" s="14"/>
      <c r="S763" s="2" t="str">
        <f t="shared" si="23"/>
        <v>0</v>
      </c>
      <c r="T763" s="8" t="str">
        <f t="shared" si="24"/>
        <v>OK</v>
      </c>
    </row>
    <row r="764" spans="1:20" x14ac:dyDescent="0.35">
      <c r="A764" t="s">
        <v>4043</v>
      </c>
      <c r="B764" t="s">
        <v>132</v>
      </c>
      <c r="C764" t="s">
        <v>4044</v>
      </c>
      <c r="D764" t="s">
        <v>4045</v>
      </c>
      <c r="E764" t="s">
        <v>609</v>
      </c>
      <c r="H764" s="14"/>
      <c r="I764" s="14"/>
      <c r="J764" s="14"/>
      <c r="K764" s="14"/>
      <c r="L764" s="14"/>
      <c r="M764" s="14"/>
      <c r="N764" s="14"/>
      <c r="O764" s="14"/>
      <c r="P764" s="27"/>
      <c r="Q764" s="14"/>
      <c r="S764" s="2" t="str">
        <f t="shared" si="23"/>
        <v>0</v>
      </c>
      <c r="T764" s="8" t="str">
        <f t="shared" si="24"/>
        <v>OK</v>
      </c>
    </row>
    <row r="765" spans="1:20" x14ac:dyDescent="0.35">
      <c r="A765" t="s">
        <v>1667</v>
      </c>
      <c r="B765" t="s">
        <v>217</v>
      </c>
      <c r="C765" t="s">
        <v>1559</v>
      </c>
      <c r="D765" t="s">
        <v>4046</v>
      </c>
      <c r="E765" t="s">
        <v>1425</v>
      </c>
      <c r="H765" s="14"/>
      <c r="I765" s="14"/>
      <c r="J765" s="14"/>
      <c r="K765" s="14"/>
      <c r="L765" s="14"/>
      <c r="M765" s="14"/>
      <c r="N765" s="14"/>
      <c r="O765" s="14"/>
      <c r="P765" s="27"/>
      <c r="Q765" s="14"/>
      <c r="S765" s="2" t="str">
        <f t="shared" si="23"/>
        <v>0</v>
      </c>
      <c r="T765" s="8" t="str">
        <f t="shared" si="24"/>
        <v>OK</v>
      </c>
    </row>
    <row r="766" spans="1:20" x14ac:dyDescent="0.35">
      <c r="A766" t="s">
        <v>4047</v>
      </c>
      <c r="B766" t="s">
        <v>4048</v>
      </c>
      <c r="C766" t="s">
        <v>4049</v>
      </c>
      <c r="D766" t="s">
        <v>4050</v>
      </c>
      <c r="E766" t="s">
        <v>2201</v>
      </c>
      <c r="H766" s="14"/>
      <c r="I766" s="14"/>
      <c r="J766" s="14"/>
      <c r="K766" s="14"/>
      <c r="L766" s="14"/>
      <c r="M766" s="14"/>
      <c r="N766" s="14"/>
      <c r="O766" s="14"/>
      <c r="P766" s="27"/>
      <c r="Q766" s="14"/>
      <c r="S766" s="2" t="str">
        <f t="shared" si="23"/>
        <v>0</v>
      </c>
      <c r="T766" s="8" t="str">
        <f t="shared" si="24"/>
        <v>OK</v>
      </c>
    </row>
    <row r="767" spans="1:20" x14ac:dyDescent="0.35">
      <c r="A767" t="s">
        <v>4051</v>
      </c>
      <c r="B767" t="s">
        <v>125</v>
      </c>
      <c r="C767" t="s">
        <v>2676</v>
      </c>
      <c r="D767" t="s">
        <v>2677</v>
      </c>
      <c r="E767" t="s">
        <v>2488</v>
      </c>
      <c r="H767" s="14"/>
      <c r="I767" s="14"/>
      <c r="J767" s="14"/>
      <c r="K767" s="14"/>
      <c r="L767" s="14"/>
      <c r="M767" s="14"/>
      <c r="N767" s="14"/>
      <c r="O767" s="14"/>
      <c r="P767" s="27"/>
      <c r="Q767" s="14"/>
      <c r="S767" s="2" t="str">
        <f t="shared" si="23"/>
        <v>0</v>
      </c>
      <c r="T767" s="8" t="str">
        <f t="shared" si="24"/>
        <v>OK</v>
      </c>
    </row>
    <row r="768" spans="1:20" x14ac:dyDescent="0.35">
      <c r="A768" t="s">
        <v>618</v>
      </c>
      <c r="B768" t="s">
        <v>616</v>
      </c>
      <c r="C768" t="s">
        <v>617</v>
      </c>
      <c r="D768" t="s">
        <v>4052</v>
      </c>
      <c r="E768" t="s">
        <v>615</v>
      </c>
      <c r="H768" s="14"/>
      <c r="I768" s="14"/>
      <c r="J768" s="14"/>
      <c r="K768" s="14"/>
      <c r="L768" s="14"/>
      <c r="M768" s="14"/>
      <c r="N768" s="14"/>
      <c r="O768" s="14"/>
      <c r="P768" s="27"/>
      <c r="Q768" s="14"/>
      <c r="S768" s="2" t="str">
        <f t="shared" si="23"/>
        <v>0</v>
      </c>
      <c r="T768" s="8" t="str">
        <f t="shared" si="24"/>
        <v>OK</v>
      </c>
    </row>
    <row r="769" spans="1:20" x14ac:dyDescent="0.35">
      <c r="A769" s="36" t="s">
        <v>614</v>
      </c>
      <c r="B769" t="s">
        <v>612</v>
      </c>
      <c r="C769" t="s">
        <v>613</v>
      </c>
      <c r="D769" t="s">
        <v>4053</v>
      </c>
      <c r="E769" t="s">
        <v>4054</v>
      </c>
      <c r="H769" s="14"/>
      <c r="I769" s="14"/>
      <c r="J769" s="14"/>
      <c r="K769" s="14"/>
      <c r="L769" s="14"/>
      <c r="M769" s="14"/>
      <c r="N769" s="14"/>
      <c r="O769" s="14"/>
      <c r="P769" s="27"/>
      <c r="Q769" s="14"/>
      <c r="S769" s="2" t="str">
        <f t="shared" si="23"/>
        <v>0</v>
      </c>
      <c r="T769" s="8" t="str">
        <f t="shared" si="24"/>
        <v>OK</v>
      </c>
    </row>
    <row r="770" spans="1:20" x14ac:dyDescent="0.35">
      <c r="A770" t="s">
        <v>4055</v>
      </c>
      <c r="B770" t="s">
        <v>4056</v>
      </c>
      <c r="C770" t="s">
        <v>4057</v>
      </c>
      <c r="D770" t="s">
        <v>4058</v>
      </c>
      <c r="E770" t="s">
        <v>4059</v>
      </c>
      <c r="H770" s="14"/>
      <c r="I770" s="14"/>
      <c r="J770" s="14"/>
      <c r="K770" s="14"/>
      <c r="L770" s="14"/>
      <c r="M770" s="14"/>
      <c r="N770" s="14"/>
      <c r="O770" s="14"/>
      <c r="P770" s="27"/>
      <c r="Q770" s="14"/>
      <c r="S770" s="2" t="str">
        <f t="shared" si="23"/>
        <v>0</v>
      </c>
      <c r="T770" s="8" t="str">
        <f t="shared" si="24"/>
        <v>OK</v>
      </c>
    </row>
    <row r="771" spans="1:20" x14ac:dyDescent="0.35">
      <c r="A771" t="s">
        <v>1681</v>
      </c>
      <c r="B771" t="s">
        <v>639</v>
      </c>
      <c r="C771" t="s">
        <v>640</v>
      </c>
      <c r="D771" t="s">
        <v>4060</v>
      </c>
      <c r="E771" t="s">
        <v>4061</v>
      </c>
      <c r="H771" s="14"/>
      <c r="I771" s="14"/>
      <c r="J771" s="14"/>
      <c r="K771" s="14"/>
      <c r="L771" s="14"/>
      <c r="M771" s="14"/>
      <c r="N771" s="14"/>
      <c r="O771" s="14"/>
      <c r="P771" s="27"/>
      <c r="Q771" s="14"/>
      <c r="S771" s="2" t="str">
        <f t="shared" ref="S771:S834" si="25">IF(SUM(H771:Q771)=0,"0",SUM(H771:Q771))</f>
        <v>0</v>
      </c>
      <c r="T771" s="8" t="str">
        <f t="shared" si="24"/>
        <v>OK</v>
      </c>
    </row>
    <row r="772" spans="1:20" x14ac:dyDescent="0.35">
      <c r="A772" t="s">
        <v>4062</v>
      </c>
      <c r="B772" t="s">
        <v>4063</v>
      </c>
      <c r="C772" t="s">
        <v>4064</v>
      </c>
      <c r="D772" t="s">
        <v>4065</v>
      </c>
      <c r="E772" t="s">
        <v>4066</v>
      </c>
      <c r="H772" s="14"/>
      <c r="I772" s="14"/>
      <c r="J772" s="14"/>
      <c r="K772" s="14"/>
      <c r="L772" s="14"/>
      <c r="M772" s="14"/>
      <c r="N772" s="14"/>
      <c r="O772" s="14"/>
      <c r="P772" s="27"/>
      <c r="Q772" s="14"/>
      <c r="S772" s="2" t="str">
        <f t="shared" si="25"/>
        <v>0</v>
      </c>
      <c r="T772" s="8" t="str">
        <f t="shared" si="24"/>
        <v>OK</v>
      </c>
    </row>
    <row r="773" spans="1:20" x14ac:dyDescent="0.35">
      <c r="A773" t="s">
        <v>1683</v>
      </c>
      <c r="B773" t="s">
        <v>1682</v>
      </c>
      <c r="C773" t="s">
        <v>4067</v>
      </c>
      <c r="D773" t="s">
        <v>4068</v>
      </c>
      <c r="E773" t="s">
        <v>4066</v>
      </c>
      <c r="H773" s="14"/>
      <c r="I773" s="14"/>
      <c r="J773" s="14"/>
      <c r="K773" s="14"/>
      <c r="L773" s="14"/>
      <c r="M773" s="14"/>
      <c r="N773" s="14"/>
      <c r="O773" s="14"/>
      <c r="P773" s="27"/>
      <c r="Q773" s="14"/>
      <c r="S773" s="2" t="str">
        <f t="shared" si="25"/>
        <v>0</v>
      </c>
      <c r="T773" s="8" t="str">
        <f t="shared" si="24"/>
        <v>OK</v>
      </c>
    </row>
    <row r="774" spans="1:20" x14ac:dyDescent="0.35">
      <c r="A774" t="s">
        <v>4069</v>
      </c>
      <c r="B774" t="s">
        <v>4070</v>
      </c>
      <c r="C774" t="s">
        <v>4071</v>
      </c>
      <c r="D774" t="s">
        <v>4072</v>
      </c>
      <c r="E774" t="s">
        <v>4073</v>
      </c>
      <c r="H774" s="14"/>
      <c r="I774" s="14"/>
      <c r="J774" s="14"/>
      <c r="K774" s="14"/>
      <c r="L774" s="14"/>
      <c r="M774" s="14"/>
      <c r="N774" s="14"/>
      <c r="O774" s="14"/>
      <c r="P774" s="27"/>
      <c r="Q774" s="14"/>
      <c r="S774" s="2" t="str">
        <f t="shared" si="25"/>
        <v>0</v>
      </c>
      <c r="T774" s="8" t="str">
        <f t="shared" si="24"/>
        <v>OK</v>
      </c>
    </row>
    <row r="775" spans="1:20" x14ac:dyDescent="0.35">
      <c r="A775" t="s">
        <v>4074</v>
      </c>
      <c r="B775" t="s">
        <v>4075</v>
      </c>
      <c r="C775" t="s">
        <v>4076</v>
      </c>
      <c r="D775" t="s">
        <v>4077</v>
      </c>
      <c r="E775" t="s">
        <v>4078</v>
      </c>
      <c r="H775" s="14"/>
      <c r="I775" s="14"/>
      <c r="J775" s="14"/>
      <c r="K775" s="14"/>
      <c r="L775" s="14"/>
      <c r="M775" s="14"/>
      <c r="N775" s="14"/>
      <c r="O775" s="14"/>
      <c r="P775" s="27"/>
      <c r="Q775" s="14"/>
      <c r="S775" s="2" t="str">
        <f t="shared" si="25"/>
        <v>0</v>
      </c>
      <c r="T775" s="8" t="str">
        <f t="shared" si="24"/>
        <v>OK</v>
      </c>
    </row>
    <row r="776" spans="1:20" x14ac:dyDescent="0.35">
      <c r="A776" t="s">
        <v>4079</v>
      </c>
      <c r="B776" t="s">
        <v>4080</v>
      </c>
      <c r="C776" t="s">
        <v>4081</v>
      </c>
      <c r="D776" t="s">
        <v>4082</v>
      </c>
      <c r="E776" t="s">
        <v>4083</v>
      </c>
      <c r="H776" s="14"/>
      <c r="I776" s="14"/>
      <c r="J776" s="14"/>
      <c r="K776" s="14"/>
      <c r="L776" s="14"/>
      <c r="M776" s="14"/>
      <c r="N776" s="14"/>
      <c r="O776" s="14"/>
      <c r="P776" s="27"/>
      <c r="Q776" s="14"/>
      <c r="S776" s="2" t="str">
        <f t="shared" si="25"/>
        <v>0</v>
      </c>
      <c r="T776" s="8" t="str">
        <f t="shared" si="24"/>
        <v>OK</v>
      </c>
    </row>
    <row r="777" spans="1:20" x14ac:dyDescent="0.35">
      <c r="A777" t="s">
        <v>2236</v>
      </c>
      <c r="B777" t="s">
        <v>642</v>
      </c>
      <c r="C777" t="s">
        <v>199</v>
      </c>
      <c r="D777" t="s">
        <v>4084</v>
      </c>
      <c r="E777" t="s">
        <v>4085</v>
      </c>
      <c r="H777" s="14"/>
      <c r="I777" s="14"/>
      <c r="J777" s="14"/>
      <c r="K777" s="14"/>
      <c r="L777" s="14"/>
      <c r="M777" s="14"/>
      <c r="N777" s="14"/>
      <c r="O777" s="14"/>
      <c r="P777" s="27"/>
      <c r="Q777" s="14"/>
      <c r="S777" s="2" t="str">
        <f t="shared" si="25"/>
        <v>0</v>
      </c>
      <c r="T777" s="8" t="str">
        <f t="shared" si="24"/>
        <v>OK</v>
      </c>
    </row>
    <row r="778" spans="1:20" x14ac:dyDescent="0.35">
      <c r="A778" t="s">
        <v>1689</v>
      </c>
      <c r="B778" t="s">
        <v>620</v>
      </c>
      <c r="C778" t="s">
        <v>1688</v>
      </c>
      <c r="D778" t="s">
        <v>4086</v>
      </c>
      <c r="E778" t="s">
        <v>2489</v>
      </c>
      <c r="H778" s="14"/>
      <c r="I778" s="14"/>
      <c r="J778" s="14"/>
      <c r="K778" s="14"/>
      <c r="L778" s="14"/>
      <c r="M778" s="14"/>
      <c r="N778" s="14"/>
      <c r="O778" s="14"/>
      <c r="P778" s="27"/>
      <c r="Q778" s="14"/>
      <c r="S778" s="2" t="str">
        <f t="shared" si="25"/>
        <v>0</v>
      </c>
      <c r="T778" s="8" t="str">
        <f t="shared" si="24"/>
        <v>OK</v>
      </c>
    </row>
    <row r="779" spans="1:20" x14ac:dyDescent="0.35">
      <c r="A779" t="s">
        <v>1690</v>
      </c>
      <c r="B779" t="s">
        <v>291</v>
      </c>
      <c r="C779" t="s">
        <v>4087</v>
      </c>
      <c r="D779" t="s">
        <v>4088</v>
      </c>
      <c r="E779" t="s">
        <v>2489</v>
      </c>
      <c r="H779" s="14"/>
      <c r="I779" s="14"/>
      <c r="J779" s="14"/>
      <c r="K779" s="14"/>
      <c r="L779" s="14"/>
      <c r="M779" s="14"/>
      <c r="N779" s="14"/>
      <c r="O779" s="14"/>
      <c r="P779" s="27"/>
      <c r="Q779" s="14"/>
      <c r="S779" s="2" t="str">
        <f t="shared" si="25"/>
        <v>0</v>
      </c>
      <c r="T779" s="8" t="str">
        <f t="shared" si="24"/>
        <v>OK</v>
      </c>
    </row>
    <row r="780" spans="1:20" x14ac:dyDescent="0.35">
      <c r="A780" t="s">
        <v>4089</v>
      </c>
      <c r="B780" t="s">
        <v>2124</v>
      </c>
      <c r="C780" t="s">
        <v>4090</v>
      </c>
      <c r="D780" t="s">
        <v>4091</v>
      </c>
      <c r="E780" t="s">
        <v>4092</v>
      </c>
      <c r="H780" s="14"/>
      <c r="I780" s="14"/>
      <c r="J780" s="14"/>
      <c r="K780" s="14"/>
      <c r="L780" s="14"/>
      <c r="M780" s="14"/>
      <c r="N780" s="14"/>
      <c r="O780" s="14"/>
      <c r="P780" s="27"/>
      <c r="Q780" s="14"/>
      <c r="S780" s="2" t="str">
        <f t="shared" si="25"/>
        <v>0</v>
      </c>
      <c r="T780" s="8" t="str">
        <f t="shared" si="24"/>
        <v>OK</v>
      </c>
    </row>
    <row r="781" spans="1:20" x14ac:dyDescent="0.35">
      <c r="A781" t="s">
        <v>644</v>
      </c>
      <c r="B781" t="s">
        <v>326</v>
      </c>
      <c r="C781" t="s">
        <v>643</v>
      </c>
      <c r="D781" t="s">
        <v>4093</v>
      </c>
      <c r="E781" t="s">
        <v>4094</v>
      </c>
      <c r="H781" s="14"/>
      <c r="I781" s="14"/>
      <c r="J781" s="14"/>
      <c r="K781" s="14"/>
      <c r="L781" s="14"/>
      <c r="M781" s="14"/>
      <c r="N781" s="14"/>
      <c r="O781" s="14"/>
      <c r="P781" s="27"/>
      <c r="Q781" s="14"/>
      <c r="S781" s="2" t="str">
        <f t="shared" si="25"/>
        <v>0</v>
      </c>
      <c r="T781" s="8" t="str">
        <f t="shared" si="24"/>
        <v>OK</v>
      </c>
    </row>
    <row r="782" spans="1:20" x14ac:dyDescent="0.35">
      <c r="A782" t="s">
        <v>4095</v>
      </c>
      <c r="B782" t="s">
        <v>4096</v>
      </c>
      <c r="C782" t="s">
        <v>4097</v>
      </c>
      <c r="D782" t="s">
        <v>4098</v>
      </c>
      <c r="E782" t="s">
        <v>2491</v>
      </c>
      <c r="H782" s="14"/>
      <c r="I782" s="14"/>
      <c r="J782" s="14"/>
      <c r="K782" s="14"/>
      <c r="L782" s="14"/>
      <c r="M782" s="14"/>
      <c r="N782" s="14"/>
      <c r="O782" s="14"/>
      <c r="P782" s="27"/>
      <c r="Q782" s="14"/>
      <c r="S782" s="2" t="str">
        <f t="shared" si="25"/>
        <v>0</v>
      </c>
      <c r="T782" s="8" t="str">
        <f t="shared" si="24"/>
        <v>OK</v>
      </c>
    </row>
    <row r="783" spans="1:20" x14ac:dyDescent="0.35">
      <c r="A783" t="s">
        <v>4099</v>
      </c>
      <c r="B783" t="s">
        <v>4100</v>
      </c>
      <c r="C783" t="s">
        <v>4101</v>
      </c>
      <c r="D783" t="s">
        <v>4102</v>
      </c>
      <c r="E783" t="s">
        <v>2492</v>
      </c>
      <c r="H783" s="14"/>
      <c r="I783" s="14"/>
      <c r="J783" s="14"/>
      <c r="K783" s="14"/>
      <c r="L783" s="14"/>
      <c r="M783" s="14"/>
      <c r="N783" s="14"/>
      <c r="O783" s="14"/>
      <c r="P783" s="27"/>
      <c r="Q783" s="14"/>
      <c r="S783" s="2" t="str">
        <f t="shared" si="25"/>
        <v>0</v>
      </c>
      <c r="T783" s="8" t="str">
        <f t="shared" si="24"/>
        <v>OK</v>
      </c>
    </row>
    <row r="784" spans="1:20" x14ac:dyDescent="0.35">
      <c r="A784" t="s">
        <v>4103</v>
      </c>
      <c r="B784" t="s">
        <v>4104</v>
      </c>
      <c r="C784" t="s">
        <v>4105</v>
      </c>
      <c r="D784" t="s">
        <v>4106</v>
      </c>
      <c r="E784" t="s">
        <v>2493</v>
      </c>
      <c r="H784" s="14"/>
      <c r="I784" s="14"/>
      <c r="J784" s="14"/>
      <c r="K784" s="14"/>
      <c r="L784" s="14"/>
      <c r="M784" s="14"/>
      <c r="N784" s="14"/>
      <c r="O784" s="14"/>
      <c r="P784" s="27"/>
      <c r="Q784" s="14"/>
      <c r="S784" s="2" t="str">
        <f t="shared" si="25"/>
        <v>0</v>
      </c>
      <c r="T784" s="8" t="str">
        <f t="shared" si="24"/>
        <v>OK</v>
      </c>
    </row>
    <row r="785" spans="1:20" x14ac:dyDescent="0.35">
      <c r="A785" t="s">
        <v>2203</v>
      </c>
      <c r="B785" t="s">
        <v>2202</v>
      </c>
      <c r="C785" t="s">
        <v>1469</v>
      </c>
      <c r="D785" t="s">
        <v>4107</v>
      </c>
      <c r="E785" t="s">
        <v>2204</v>
      </c>
      <c r="H785" s="14"/>
      <c r="I785" s="14"/>
      <c r="J785" s="14"/>
      <c r="K785" s="14"/>
      <c r="L785" s="14"/>
      <c r="M785" s="14"/>
      <c r="N785" s="14"/>
      <c r="O785" s="14"/>
      <c r="P785" s="27"/>
      <c r="Q785" s="14"/>
      <c r="S785" s="2" t="str">
        <f t="shared" si="25"/>
        <v>0</v>
      </c>
      <c r="T785" s="8" t="str">
        <f t="shared" si="24"/>
        <v>OK</v>
      </c>
    </row>
    <row r="786" spans="1:20" x14ac:dyDescent="0.35">
      <c r="A786" t="s">
        <v>4108</v>
      </c>
      <c r="B786" t="s">
        <v>47</v>
      </c>
      <c r="C786" t="s">
        <v>4109</v>
      </c>
      <c r="D786" t="s">
        <v>4110</v>
      </c>
      <c r="E786" t="s">
        <v>2204</v>
      </c>
      <c r="H786" s="14"/>
      <c r="I786" s="14"/>
      <c r="J786" s="14"/>
      <c r="K786" s="14"/>
      <c r="L786" s="14"/>
      <c r="M786" s="14"/>
      <c r="N786" s="14"/>
      <c r="O786" s="14"/>
      <c r="P786" s="27"/>
      <c r="Q786" s="14"/>
      <c r="S786" s="2" t="str">
        <f t="shared" si="25"/>
        <v>0</v>
      </c>
      <c r="T786" s="8" t="str">
        <f t="shared" si="24"/>
        <v>OK</v>
      </c>
    </row>
    <row r="787" spans="1:20" x14ac:dyDescent="0.35">
      <c r="A787" t="s">
        <v>2205</v>
      </c>
      <c r="B787" t="s">
        <v>1076</v>
      </c>
      <c r="C787" t="s">
        <v>1077</v>
      </c>
      <c r="D787" t="s">
        <v>4111</v>
      </c>
      <c r="E787" t="s">
        <v>2204</v>
      </c>
      <c r="H787" s="14"/>
      <c r="I787" s="14"/>
      <c r="J787" s="14"/>
      <c r="K787" s="14"/>
      <c r="L787" s="14"/>
      <c r="M787" s="14"/>
      <c r="N787" s="14"/>
      <c r="O787" s="14"/>
      <c r="P787" s="27"/>
      <c r="Q787" s="14"/>
      <c r="S787" s="2" t="str">
        <f t="shared" si="25"/>
        <v>0</v>
      </c>
      <c r="T787" s="8" t="str">
        <f t="shared" si="24"/>
        <v>OK</v>
      </c>
    </row>
    <row r="788" spans="1:20" x14ac:dyDescent="0.35">
      <c r="A788" t="s">
        <v>2208</v>
      </c>
      <c r="B788" t="s">
        <v>2206</v>
      </c>
      <c r="C788" t="s">
        <v>2207</v>
      </c>
      <c r="D788" t="s">
        <v>4112</v>
      </c>
      <c r="E788" t="s">
        <v>2204</v>
      </c>
      <c r="H788" s="14"/>
      <c r="I788" s="14"/>
      <c r="J788" s="14"/>
      <c r="K788" s="14"/>
      <c r="L788" s="14"/>
      <c r="M788" s="14"/>
      <c r="N788" s="14"/>
      <c r="O788" s="14"/>
      <c r="P788" s="27"/>
      <c r="Q788" s="14"/>
      <c r="S788" s="2" t="str">
        <f t="shared" si="25"/>
        <v>0</v>
      </c>
      <c r="T788" s="8" t="str">
        <f t="shared" si="24"/>
        <v>OK</v>
      </c>
    </row>
    <row r="789" spans="1:20" x14ac:dyDescent="0.35">
      <c r="A789" t="s">
        <v>2210</v>
      </c>
      <c r="B789" t="s">
        <v>2209</v>
      </c>
      <c r="C789" t="s">
        <v>2210</v>
      </c>
      <c r="D789" t="s">
        <v>4113</v>
      </c>
      <c r="E789" t="s">
        <v>2211</v>
      </c>
      <c r="H789" s="14"/>
      <c r="I789" s="14"/>
      <c r="J789" s="14"/>
      <c r="K789" s="14"/>
      <c r="L789" s="14"/>
      <c r="M789" s="14"/>
      <c r="N789" s="14"/>
      <c r="O789" s="14"/>
      <c r="P789" s="27"/>
      <c r="Q789" s="14"/>
      <c r="S789" s="2" t="str">
        <f t="shared" si="25"/>
        <v>0</v>
      </c>
      <c r="T789" s="8" t="str">
        <f t="shared" si="24"/>
        <v>OK</v>
      </c>
    </row>
    <row r="790" spans="1:20" x14ac:dyDescent="0.35">
      <c r="A790" t="s">
        <v>4114</v>
      </c>
      <c r="B790" t="s">
        <v>4115</v>
      </c>
      <c r="C790" t="s">
        <v>4116</v>
      </c>
      <c r="D790" t="s">
        <v>4117</v>
      </c>
      <c r="E790" t="s">
        <v>619</v>
      </c>
      <c r="H790" s="14"/>
      <c r="I790" s="14"/>
      <c r="J790" s="14"/>
      <c r="K790" s="14"/>
      <c r="L790" s="14"/>
      <c r="M790" s="14"/>
      <c r="N790" s="14"/>
      <c r="O790" s="14"/>
      <c r="P790" s="27"/>
      <c r="Q790" s="14"/>
      <c r="S790" s="2" t="str">
        <f t="shared" si="25"/>
        <v>0</v>
      </c>
      <c r="T790" s="8" t="str">
        <f t="shared" si="24"/>
        <v>OK</v>
      </c>
    </row>
    <row r="791" spans="1:20" x14ac:dyDescent="0.35">
      <c r="A791" t="s">
        <v>4118</v>
      </c>
      <c r="B791" t="s">
        <v>51</v>
      </c>
      <c r="C791" t="s">
        <v>4119</v>
      </c>
      <c r="D791" t="s">
        <v>4120</v>
      </c>
      <c r="E791" t="s">
        <v>619</v>
      </c>
      <c r="H791" s="14"/>
      <c r="I791" s="14"/>
      <c r="J791" s="14"/>
      <c r="K791" s="14"/>
      <c r="L791" s="14"/>
      <c r="M791" s="14"/>
      <c r="N791" s="14"/>
      <c r="O791" s="14"/>
      <c r="P791" s="27"/>
      <c r="Q791" s="14"/>
      <c r="S791" s="2" t="str">
        <f t="shared" si="25"/>
        <v>0</v>
      </c>
      <c r="T791" s="8" t="str">
        <f t="shared" si="24"/>
        <v>OK</v>
      </c>
    </row>
    <row r="792" spans="1:20" x14ac:dyDescent="0.35">
      <c r="A792" t="s">
        <v>4121</v>
      </c>
      <c r="B792" t="s">
        <v>1041</v>
      </c>
      <c r="C792" t="s">
        <v>1713</v>
      </c>
      <c r="D792" t="s">
        <v>4122</v>
      </c>
      <c r="E792" t="s">
        <v>619</v>
      </c>
      <c r="H792" s="14"/>
      <c r="I792" s="14"/>
      <c r="J792" s="14"/>
      <c r="K792" s="14"/>
      <c r="L792" s="14"/>
      <c r="M792" s="14"/>
      <c r="N792" s="14"/>
      <c r="O792" s="14"/>
      <c r="P792" s="27"/>
      <c r="Q792" s="14"/>
      <c r="S792" s="2" t="str">
        <f t="shared" si="25"/>
        <v>0</v>
      </c>
      <c r="T792" s="8" t="str">
        <f t="shared" si="24"/>
        <v>OK</v>
      </c>
    </row>
    <row r="793" spans="1:20" x14ac:dyDescent="0.35">
      <c r="A793" t="s">
        <v>4123</v>
      </c>
      <c r="B793" t="s">
        <v>4124</v>
      </c>
      <c r="C793" t="s">
        <v>4125</v>
      </c>
      <c r="D793" t="s">
        <v>4126</v>
      </c>
      <c r="E793" t="s">
        <v>619</v>
      </c>
      <c r="H793" s="14" t="s">
        <v>1382</v>
      </c>
      <c r="I793" s="14" t="s">
        <v>1382</v>
      </c>
      <c r="J793" s="14" t="s">
        <v>1382</v>
      </c>
      <c r="K793" s="14" t="s">
        <v>1382</v>
      </c>
      <c r="L793" s="14" t="s">
        <v>1382</v>
      </c>
      <c r="M793" s="14" t="s">
        <v>1382</v>
      </c>
      <c r="N793" s="14" t="s">
        <v>1382</v>
      </c>
      <c r="O793" s="14"/>
      <c r="P793" s="27"/>
      <c r="Q793" s="14"/>
      <c r="S793" s="2" t="str">
        <f t="shared" si="25"/>
        <v>0</v>
      </c>
      <c r="T793" s="8" t="str">
        <f t="shared" si="24"/>
        <v>OK</v>
      </c>
    </row>
    <row r="794" spans="1:20" x14ac:dyDescent="0.35">
      <c r="A794" t="s">
        <v>2212</v>
      </c>
      <c r="B794" t="s">
        <v>648</v>
      </c>
      <c r="C794" t="s">
        <v>649</v>
      </c>
      <c r="D794" t="s">
        <v>3057</v>
      </c>
      <c r="E794" t="s">
        <v>1372</v>
      </c>
      <c r="H794" s="14"/>
      <c r="I794" s="14"/>
      <c r="J794" s="14"/>
      <c r="K794" s="14"/>
      <c r="L794" s="14"/>
      <c r="M794" s="14"/>
      <c r="N794" s="14"/>
      <c r="O794" s="14"/>
      <c r="P794" s="27"/>
      <c r="Q794" s="14"/>
      <c r="S794" s="2" t="str">
        <f t="shared" si="25"/>
        <v>0</v>
      </c>
      <c r="T794" s="8" t="str">
        <f t="shared" si="24"/>
        <v>OK</v>
      </c>
    </row>
    <row r="795" spans="1:20" x14ac:dyDescent="0.35">
      <c r="A795" t="s">
        <v>4127</v>
      </c>
      <c r="B795" t="s">
        <v>284</v>
      </c>
      <c r="C795" t="s">
        <v>285</v>
      </c>
      <c r="D795" t="s">
        <v>4128</v>
      </c>
      <c r="E795" t="s">
        <v>2494</v>
      </c>
      <c r="H795" s="14"/>
      <c r="I795" s="14"/>
      <c r="J795" s="14"/>
      <c r="K795" s="14"/>
      <c r="L795" s="14"/>
      <c r="M795" s="14"/>
      <c r="N795" s="14"/>
      <c r="O795" s="14"/>
      <c r="P795" s="27"/>
      <c r="Q795" s="14"/>
      <c r="S795" s="2" t="str">
        <f t="shared" si="25"/>
        <v>0</v>
      </c>
      <c r="T795" s="8" t="str">
        <f t="shared" si="24"/>
        <v>OK</v>
      </c>
    </row>
    <row r="796" spans="1:20" x14ac:dyDescent="0.35">
      <c r="A796" t="s">
        <v>622</v>
      </c>
      <c r="B796" t="s">
        <v>620</v>
      </c>
      <c r="C796" t="s">
        <v>621</v>
      </c>
      <c r="D796" t="s">
        <v>960</v>
      </c>
      <c r="E796" t="s">
        <v>961</v>
      </c>
      <c r="H796" s="14"/>
      <c r="I796" s="14"/>
      <c r="J796" s="14"/>
      <c r="K796" s="14"/>
      <c r="L796" s="14"/>
      <c r="M796" s="14"/>
      <c r="N796" s="14"/>
      <c r="O796" s="14"/>
      <c r="P796" s="27"/>
      <c r="Q796" s="14"/>
      <c r="S796" s="2" t="str">
        <f t="shared" si="25"/>
        <v>0</v>
      </c>
      <c r="T796" s="8" t="str">
        <f t="shared" si="24"/>
        <v>OK</v>
      </c>
    </row>
    <row r="797" spans="1:20" x14ac:dyDescent="0.35">
      <c r="A797" t="s">
        <v>4129</v>
      </c>
      <c r="B797" t="s">
        <v>1774</v>
      </c>
      <c r="C797" t="s">
        <v>2595</v>
      </c>
      <c r="D797" t="s">
        <v>2596</v>
      </c>
      <c r="E797" t="s">
        <v>4130</v>
      </c>
      <c r="H797" s="14"/>
      <c r="I797" s="14"/>
      <c r="J797" s="14"/>
      <c r="K797" s="14"/>
      <c r="L797" s="14"/>
      <c r="M797" s="14"/>
      <c r="N797" s="14"/>
      <c r="O797" s="14"/>
      <c r="P797" s="27"/>
      <c r="Q797" s="14"/>
      <c r="S797" s="2" t="str">
        <f t="shared" si="25"/>
        <v>0</v>
      </c>
      <c r="T797" s="8" t="str">
        <f t="shared" si="24"/>
        <v>OK</v>
      </c>
    </row>
    <row r="798" spans="1:20" x14ac:dyDescent="0.35">
      <c r="A798" t="s">
        <v>4131</v>
      </c>
      <c r="B798" t="s">
        <v>40</v>
      </c>
      <c r="C798" t="s">
        <v>38</v>
      </c>
      <c r="D798" t="s">
        <v>4132</v>
      </c>
      <c r="E798" t="s">
        <v>4130</v>
      </c>
      <c r="H798" s="14"/>
      <c r="I798" s="14"/>
      <c r="J798" s="14"/>
      <c r="K798" s="14"/>
      <c r="L798" s="14"/>
      <c r="M798" s="14"/>
      <c r="N798" s="14"/>
      <c r="O798" s="14"/>
      <c r="P798" s="27"/>
      <c r="Q798" s="14"/>
      <c r="S798" s="2" t="str">
        <f t="shared" si="25"/>
        <v>0</v>
      </c>
      <c r="T798" s="8" t="str">
        <f t="shared" si="24"/>
        <v>OK</v>
      </c>
    </row>
    <row r="799" spans="1:20" x14ac:dyDescent="0.35">
      <c r="A799" t="s">
        <v>46</v>
      </c>
      <c r="B799" t="s">
        <v>45</v>
      </c>
      <c r="C799" t="s">
        <v>1198</v>
      </c>
      <c r="D799" t="s">
        <v>4133</v>
      </c>
      <c r="E799" t="s">
        <v>1373</v>
      </c>
      <c r="H799" s="14"/>
      <c r="I799" s="14"/>
      <c r="J799" s="14"/>
      <c r="K799" s="14"/>
      <c r="L799" s="14"/>
      <c r="M799" s="14"/>
      <c r="N799" s="14"/>
      <c r="O799" s="14"/>
      <c r="P799" s="27"/>
      <c r="Q799" s="14"/>
      <c r="S799" s="2" t="str">
        <f t="shared" si="25"/>
        <v>0</v>
      </c>
      <c r="T799" s="8" t="str">
        <f t="shared" si="24"/>
        <v>OK</v>
      </c>
    </row>
    <row r="800" spans="1:20" x14ac:dyDescent="0.35">
      <c r="A800" t="s">
        <v>4134</v>
      </c>
      <c r="B800" t="s">
        <v>4135</v>
      </c>
      <c r="C800" t="s">
        <v>4136</v>
      </c>
      <c r="D800" t="s">
        <v>4137</v>
      </c>
      <c r="E800" t="s">
        <v>2496</v>
      </c>
      <c r="H800" s="14"/>
      <c r="I800" s="14"/>
      <c r="J800" s="14"/>
      <c r="K800" s="14"/>
      <c r="L800" s="14"/>
      <c r="M800" s="14"/>
      <c r="N800" s="14"/>
      <c r="O800" s="14"/>
      <c r="P800" s="27"/>
      <c r="Q800" s="14"/>
      <c r="S800" s="2" t="str">
        <f t="shared" si="25"/>
        <v>0</v>
      </c>
      <c r="T800" s="8" t="str">
        <f t="shared" si="24"/>
        <v>OK</v>
      </c>
    </row>
    <row r="801" spans="1:20" x14ac:dyDescent="0.35">
      <c r="A801" t="s">
        <v>4138</v>
      </c>
      <c r="B801" t="s">
        <v>4139</v>
      </c>
      <c r="C801" t="s">
        <v>4140</v>
      </c>
      <c r="D801" t="s">
        <v>4141</v>
      </c>
      <c r="E801" t="s">
        <v>4142</v>
      </c>
      <c r="H801" s="14"/>
      <c r="I801" s="14"/>
      <c r="J801" s="14"/>
      <c r="K801" s="14"/>
      <c r="L801" s="14"/>
      <c r="M801" s="14"/>
      <c r="N801" s="14"/>
      <c r="O801" s="14"/>
      <c r="P801" s="27"/>
      <c r="Q801" s="14"/>
      <c r="S801" s="2" t="str">
        <f t="shared" si="25"/>
        <v>0</v>
      </c>
      <c r="T801" s="8" t="str">
        <f t="shared" si="24"/>
        <v>OK</v>
      </c>
    </row>
    <row r="802" spans="1:20" x14ac:dyDescent="0.35">
      <c r="A802" t="s">
        <v>2214</v>
      </c>
      <c r="B802" t="s">
        <v>1788</v>
      </c>
      <c r="C802" t="s">
        <v>2213</v>
      </c>
      <c r="D802" t="s">
        <v>4143</v>
      </c>
      <c r="E802" t="s">
        <v>2215</v>
      </c>
      <c r="H802" s="14"/>
      <c r="I802" s="14"/>
      <c r="J802" s="14"/>
      <c r="K802" s="14"/>
      <c r="L802" s="14"/>
      <c r="M802" s="14"/>
      <c r="N802" s="14"/>
      <c r="O802" s="14"/>
      <c r="P802" s="27"/>
      <c r="Q802" s="14"/>
      <c r="S802" s="2" t="str">
        <f t="shared" si="25"/>
        <v>0</v>
      </c>
      <c r="T802" s="8" t="str">
        <f t="shared" si="24"/>
        <v>OK</v>
      </c>
    </row>
    <row r="803" spans="1:20" x14ac:dyDescent="0.35">
      <c r="A803" t="s">
        <v>200</v>
      </c>
      <c r="B803" t="s">
        <v>374</v>
      </c>
      <c r="C803" t="s">
        <v>199</v>
      </c>
      <c r="D803" t="s">
        <v>4144</v>
      </c>
      <c r="E803" t="s">
        <v>2216</v>
      </c>
      <c r="H803" s="14"/>
      <c r="I803" s="14"/>
      <c r="J803" s="14"/>
      <c r="K803" s="14"/>
      <c r="L803" s="14"/>
      <c r="M803" s="14"/>
      <c r="N803" s="14"/>
      <c r="O803" s="14"/>
      <c r="P803" s="27"/>
      <c r="Q803" s="14"/>
      <c r="S803" s="2" t="str">
        <f t="shared" si="25"/>
        <v>0</v>
      </c>
      <c r="T803" s="8" t="str">
        <f t="shared" si="24"/>
        <v>OK</v>
      </c>
    </row>
    <row r="804" spans="1:20" x14ac:dyDescent="0.35">
      <c r="A804" t="s">
        <v>4145</v>
      </c>
      <c r="B804" t="s">
        <v>224</v>
      </c>
      <c r="C804" t="s">
        <v>1953</v>
      </c>
      <c r="D804" t="s">
        <v>3175</v>
      </c>
      <c r="E804" t="s">
        <v>2497</v>
      </c>
      <c r="H804" s="14"/>
      <c r="I804" s="14"/>
      <c r="J804" s="14"/>
      <c r="K804" s="14"/>
      <c r="L804" s="14"/>
      <c r="M804" s="14"/>
      <c r="N804" s="14"/>
      <c r="O804" s="14"/>
      <c r="P804" s="27"/>
      <c r="Q804" s="14"/>
      <c r="S804" s="2" t="str">
        <f t="shared" si="25"/>
        <v>0</v>
      </c>
      <c r="T804" s="8" t="str">
        <f t="shared" si="24"/>
        <v>OK</v>
      </c>
    </row>
    <row r="805" spans="1:20" x14ac:dyDescent="0.35">
      <c r="A805" t="s">
        <v>4146</v>
      </c>
      <c r="B805" t="s">
        <v>4147</v>
      </c>
      <c r="C805" t="s">
        <v>4148</v>
      </c>
      <c r="D805" t="s">
        <v>4149</v>
      </c>
      <c r="E805" t="s">
        <v>2498</v>
      </c>
      <c r="H805" s="14"/>
      <c r="I805" s="14"/>
      <c r="J805" s="14"/>
      <c r="K805" s="14"/>
      <c r="L805" s="14"/>
      <c r="M805" s="14"/>
      <c r="N805" s="14"/>
      <c r="O805" s="14"/>
      <c r="P805" s="27"/>
      <c r="Q805" s="14"/>
      <c r="S805" s="2" t="str">
        <f t="shared" si="25"/>
        <v>0</v>
      </c>
      <c r="T805" s="8" t="str">
        <f t="shared" si="24"/>
        <v>OK</v>
      </c>
    </row>
    <row r="806" spans="1:20" x14ac:dyDescent="0.35">
      <c r="A806" t="s">
        <v>2218</v>
      </c>
      <c r="B806" t="s">
        <v>141</v>
      </c>
      <c r="C806" t="s">
        <v>2217</v>
      </c>
      <c r="D806" t="s">
        <v>4150</v>
      </c>
      <c r="E806" t="s">
        <v>2219</v>
      </c>
      <c r="H806" s="14"/>
      <c r="I806" s="14"/>
      <c r="J806" s="14"/>
      <c r="K806" s="14"/>
      <c r="L806" s="14"/>
      <c r="M806" s="14"/>
      <c r="N806" s="14"/>
      <c r="O806" s="14"/>
      <c r="P806" s="27"/>
      <c r="Q806" s="14"/>
      <c r="S806" s="2" t="str">
        <f t="shared" si="25"/>
        <v>0</v>
      </c>
      <c r="T806" s="8" t="str">
        <f t="shared" si="24"/>
        <v>OK</v>
      </c>
    </row>
    <row r="807" spans="1:20" x14ac:dyDescent="0.35">
      <c r="A807" t="s">
        <v>2221</v>
      </c>
      <c r="B807" t="s">
        <v>272</v>
      </c>
      <c r="C807" t="s">
        <v>2220</v>
      </c>
      <c r="D807" t="s">
        <v>4151</v>
      </c>
      <c r="E807" t="s">
        <v>2222</v>
      </c>
      <c r="H807" s="14"/>
      <c r="I807" s="14"/>
      <c r="J807" s="14"/>
      <c r="K807" s="14"/>
      <c r="L807" s="14"/>
      <c r="M807" s="14"/>
      <c r="N807" s="14"/>
      <c r="O807" s="14"/>
      <c r="P807" s="27"/>
      <c r="Q807" s="14"/>
      <c r="S807" s="2" t="str">
        <f t="shared" si="25"/>
        <v>0</v>
      </c>
      <c r="T807" s="8" t="str">
        <f t="shared" si="24"/>
        <v>OK</v>
      </c>
    </row>
    <row r="808" spans="1:20" x14ac:dyDescent="0.35">
      <c r="A808" t="s">
        <v>2225</v>
      </c>
      <c r="B808" t="s">
        <v>2223</v>
      </c>
      <c r="C808" t="s">
        <v>2224</v>
      </c>
      <c r="D808" t="s">
        <v>4152</v>
      </c>
      <c r="E808" t="s">
        <v>623</v>
      </c>
      <c r="H808" s="14"/>
      <c r="I808" s="14"/>
      <c r="J808" s="14"/>
      <c r="K808" s="14"/>
      <c r="L808" s="14"/>
      <c r="M808" s="14"/>
      <c r="N808" s="14"/>
      <c r="O808" s="14"/>
      <c r="P808" s="27"/>
      <c r="Q808" s="14"/>
      <c r="S808" s="2" t="str">
        <f t="shared" si="25"/>
        <v>0</v>
      </c>
      <c r="T808" s="8" t="str">
        <f t="shared" si="24"/>
        <v>OK</v>
      </c>
    </row>
    <row r="809" spans="1:20" x14ac:dyDescent="0.35">
      <c r="A809" t="s">
        <v>4153</v>
      </c>
      <c r="B809" t="s">
        <v>4154</v>
      </c>
      <c r="C809" t="s">
        <v>4155</v>
      </c>
      <c r="D809" t="s">
        <v>4156</v>
      </c>
      <c r="E809" t="s">
        <v>623</v>
      </c>
      <c r="H809" s="14"/>
      <c r="I809" s="14"/>
      <c r="J809" s="14"/>
      <c r="K809" s="14"/>
      <c r="L809" s="14"/>
      <c r="M809" s="14"/>
      <c r="N809" s="14"/>
      <c r="O809" s="14"/>
      <c r="P809" s="27"/>
      <c r="Q809" s="14"/>
      <c r="S809" s="2" t="str">
        <f t="shared" si="25"/>
        <v>0</v>
      </c>
      <c r="T809" s="8" t="str">
        <f t="shared" si="24"/>
        <v>OK</v>
      </c>
    </row>
    <row r="810" spans="1:20" x14ac:dyDescent="0.35">
      <c r="A810" t="s">
        <v>2227</v>
      </c>
      <c r="B810" t="s">
        <v>2121</v>
      </c>
      <c r="C810" t="s">
        <v>2226</v>
      </c>
      <c r="D810" t="s">
        <v>4157</v>
      </c>
      <c r="E810" t="s">
        <v>2228</v>
      </c>
      <c r="H810" s="14"/>
      <c r="I810" s="14"/>
      <c r="J810" s="14"/>
      <c r="K810" s="14"/>
      <c r="L810" s="14"/>
      <c r="M810" s="14"/>
      <c r="N810" s="14"/>
      <c r="O810" s="14"/>
      <c r="P810" s="27"/>
      <c r="Q810" s="14"/>
      <c r="S810" s="2" t="str">
        <f t="shared" si="25"/>
        <v>0</v>
      </c>
      <c r="T810" s="8" t="str">
        <f t="shared" si="24"/>
        <v>OK</v>
      </c>
    </row>
    <row r="811" spans="1:20" x14ac:dyDescent="0.35">
      <c r="A811" t="s">
        <v>626</v>
      </c>
      <c r="B811" t="s">
        <v>624</v>
      </c>
      <c r="C811" t="s">
        <v>625</v>
      </c>
      <c r="D811" t="s">
        <v>4158</v>
      </c>
      <c r="E811" t="s">
        <v>1374</v>
      </c>
      <c r="H811" s="14"/>
      <c r="I811" s="14"/>
      <c r="J811" s="14"/>
      <c r="K811" s="14"/>
      <c r="L811" s="14"/>
      <c r="M811" s="14"/>
      <c r="N811" s="14"/>
      <c r="O811" s="14"/>
      <c r="P811" s="27"/>
      <c r="Q811" s="14"/>
      <c r="S811" s="2" t="str">
        <f t="shared" si="25"/>
        <v>0</v>
      </c>
      <c r="T811" s="8" t="str">
        <f t="shared" si="24"/>
        <v>OK</v>
      </c>
    </row>
    <row r="812" spans="1:20" x14ac:dyDescent="0.35">
      <c r="A812" t="s">
        <v>4159</v>
      </c>
      <c r="B812" t="s">
        <v>4160</v>
      </c>
      <c r="C812" t="s">
        <v>4161</v>
      </c>
      <c r="D812" t="s">
        <v>4162</v>
      </c>
      <c r="E812" t="s">
        <v>2500</v>
      </c>
      <c r="H812" s="14"/>
      <c r="I812" s="14"/>
      <c r="J812" s="14"/>
      <c r="K812" s="14"/>
      <c r="L812" s="14"/>
      <c r="M812" s="14"/>
      <c r="N812" s="14"/>
      <c r="O812" s="14"/>
      <c r="P812" s="27"/>
      <c r="Q812" s="14"/>
      <c r="S812" s="2" t="str">
        <f t="shared" si="25"/>
        <v>0</v>
      </c>
      <c r="T812" s="8" t="str">
        <f t="shared" si="24"/>
        <v>OK</v>
      </c>
    </row>
    <row r="813" spans="1:20" x14ac:dyDescent="0.35">
      <c r="A813" t="s">
        <v>4163</v>
      </c>
      <c r="B813" t="s">
        <v>458</v>
      </c>
      <c r="C813" t="s">
        <v>459</v>
      </c>
      <c r="D813" t="s">
        <v>4164</v>
      </c>
      <c r="E813" t="s">
        <v>2501</v>
      </c>
      <c r="H813" s="14"/>
      <c r="I813" s="14"/>
      <c r="J813" s="14"/>
      <c r="K813" s="14"/>
      <c r="L813" s="14"/>
      <c r="M813" s="14"/>
      <c r="N813" s="14"/>
      <c r="O813" s="14"/>
      <c r="P813" s="27"/>
      <c r="Q813" s="14"/>
      <c r="S813" s="2" t="str">
        <f t="shared" si="25"/>
        <v>0</v>
      </c>
      <c r="T813" s="8" t="str">
        <f t="shared" si="24"/>
        <v>OK</v>
      </c>
    </row>
    <row r="814" spans="1:20" x14ac:dyDescent="0.35">
      <c r="A814" t="s">
        <v>4165</v>
      </c>
      <c r="B814" t="s">
        <v>40</v>
      </c>
      <c r="C814" t="s">
        <v>456</v>
      </c>
      <c r="D814" t="s">
        <v>4166</v>
      </c>
      <c r="E814" t="s">
        <v>2501</v>
      </c>
      <c r="H814" s="14"/>
      <c r="I814" s="14"/>
      <c r="J814" s="14"/>
      <c r="K814" s="14"/>
      <c r="L814" s="14"/>
      <c r="M814" s="14"/>
      <c r="N814" s="14"/>
      <c r="O814" s="14"/>
      <c r="P814" s="27"/>
      <c r="Q814" s="14"/>
      <c r="S814" s="2" t="str">
        <f t="shared" si="25"/>
        <v>0</v>
      </c>
      <c r="T814" s="8" t="str">
        <f t="shared" si="24"/>
        <v>OK</v>
      </c>
    </row>
    <row r="815" spans="1:20" x14ac:dyDescent="0.35">
      <c r="A815" t="s">
        <v>4167</v>
      </c>
      <c r="B815" t="s">
        <v>445</v>
      </c>
      <c r="C815" t="s">
        <v>446</v>
      </c>
      <c r="D815" t="s">
        <v>4168</v>
      </c>
      <c r="E815" t="s">
        <v>2502</v>
      </c>
      <c r="H815" s="14"/>
      <c r="I815" s="14"/>
      <c r="J815" s="14"/>
      <c r="K815" s="14"/>
      <c r="L815" s="14"/>
      <c r="M815" s="14"/>
      <c r="N815" s="14"/>
      <c r="O815" s="14"/>
      <c r="P815" s="27"/>
      <c r="Q815" s="14"/>
      <c r="S815" s="2" t="str">
        <f t="shared" si="25"/>
        <v>0</v>
      </c>
      <c r="T815" s="8" t="str">
        <f t="shared" si="24"/>
        <v>OK</v>
      </c>
    </row>
    <row r="816" spans="1:20" x14ac:dyDescent="0.35">
      <c r="A816" t="s">
        <v>1671</v>
      </c>
      <c r="B816" t="s">
        <v>1669</v>
      </c>
      <c r="C816" t="s">
        <v>1670</v>
      </c>
      <c r="D816" t="s">
        <v>4169</v>
      </c>
      <c r="E816" t="s">
        <v>627</v>
      </c>
      <c r="H816" s="14"/>
      <c r="I816" s="14"/>
      <c r="J816" s="14"/>
      <c r="K816" s="14"/>
      <c r="L816" s="14"/>
      <c r="M816" s="14"/>
      <c r="N816" s="14"/>
      <c r="O816" s="14"/>
      <c r="P816" s="27"/>
      <c r="Q816" s="14"/>
      <c r="S816" s="2" t="str">
        <f t="shared" si="25"/>
        <v>0</v>
      </c>
      <c r="T816" s="8" t="str">
        <f t="shared" si="24"/>
        <v>OK</v>
      </c>
    </row>
    <row r="817" spans="1:20" x14ac:dyDescent="0.35">
      <c r="A817" t="s">
        <v>1675</v>
      </c>
      <c r="B817" t="s">
        <v>1673</v>
      </c>
      <c r="C817" t="s">
        <v>1674</v>
      </c>
      <c r="D817" t="s">
        <v>4170</v>
      </c>
      <c r="E817" t="s">
        <v>1426</v>
      </c>
      <c r="H817" s="14"/>
      <c r="I817" s="14"/>
      <c r="J817" s="14"/>
      <c r="K817" s="14"/>
      <c r="L817" s="14"/>
      <c r="M817" s="14"/>
      <c r="N817" s="14"/>
      <c r="O817" s="14"/>
      <c r="P817" s="27"/>
      <c r="Q817" s="14"/>
      <c r="S817" s="2" t="str">
        <f t="shared" si="25"/>
        <v>0</v>
      </c>
      <c r="T817" s="8" t="str">
        <f t="shared" si="24"/>
        <v>OK</v>
      </c>
    </row>
    <row r="818" spans="1:20" x14ac:dyDescent="0.35">
      <c r="A818" t="s">
        <v>1676</v>
      </c>
      <c r="B818" t="s">
        <v>636</v>
      </c>
      <c r="C818" t="s">
        <v>637</v>
      </c>
      <c r="D818" t="s">
        <v>4171</v>
      </c>
      <c r="E818" t="s">
        <v>1677</v>
      </c>
      <c r="H818" s="14"/>
      <c r="I818" s="14"/>
      <c r="J818" s="14"/>
      <c r="K818" s="14"/>
      <c r="L818" s="14"/>
      <c r="M818" s="14"/>
      <c r="N818" s="14"/>
      <c r="O818" s="14"/>
      <c r="P818" s="27"/>
      <c r="Q818" s="14"/>
      <c r="S818" s="2" t="str">
        <f t="shared" si="25"/>
        <v>0</v>
      </c>
      <c r="T818" s="8" t="str">
        <f t="shared" si="24"/>
        <v>OK</v>
      </c>
    </row>
    <row r="819" spans="1:20" x14ac:dyDescent="0.35">
      <c r="A819" t="s">
        <v>635</v>
      </c>
      <c r="B819" t="s">
        <v>100</v>
      </c>
      <c r="C819" t="s">
        <v>4172</v>
      </c>
      <c r="D819" t="s">
        <v>4173</v>
      </c>
      <c r="E819" t="s">
        <v>634</v>
      </c>
      <c r="H819" s="14"/>
      <c r="I819" s="14"/>
      <c r="J819" s="14"/>
      <c r="K819" s="14"/>
      <c r="L819" s="14"/>
      <c r="M819" s="14"/>
      <c r="N819" s="14"/>
      <c r="O819" s="14"/>
      <c r="P819" s="27"/>
      <c r="Q819" s="14"/>
      <c r="S819" s="2" t="str">
        <f t="shared" si="25"/>
        <v>0</v>
      </c>
      <c r="T819" s="8" t="str">
        <f t="shared" ref="T819:T882" si="26">IF(SUM(H819:P819)&gt;7,"Too many votes","OK")</f>
        <v>OK</v>
      </c>
    </row>
    <row r="820" spans="1:20" x14ac:dyDescent="0.35">
      <c r="A820" t="s">
        <v>4174</v>
      </c>
      <c r="B820" t="s">
        <v>4175</v>
      </c>
      <c r="C820" t="s">
        <v>4176</v>
      </c>
      <c r="D820" t="s">
        <v>4177</v>
      </c>
      <c r="E820" t="s">
        <v>4178</v>
      </c>
      <c r="H820" s="14"/>
      <c r="I820" s="14"/>
      <c r="J820" s="14"/>
      <c r="K820" s="14"/>
      <c r="L820" s="14"/>
      <c r="M820" s="14"/>
      <c r="N820" s="14"/>
      <c r="O820" s="14"/>
      <c r="P820" s="27"/>
      <c r="Q820" s="14"/>
      <c r="S820" s="2" t="str">
        <f t="shared" si="25"/>
        <v>0</v>
      </c>
      <c r="T820" s="8" t="str">
        <f t="shared" si="26"/>
        <v>OK</v>
      </c>
    </row>
    <row r="821" spans="1:20" x14ac:dyDescent="0.35">
      <c r="A821" t="s">
        <v>4179</v>
      </c>
      <c r="B821" t="s">
        <v>1697</v>
      </c>
      <c r="C821" t="s">
        <v>1698</v>
      </c>
      <c r="D821" t="s">
        <v>4180</v>
      </c>
      <c r="E821" t="s">
        <v>2504</v>
      </c>
      <c r="H821" s="14"/>
      <c r="I821" s="14"/>
      <c r="J821" s="14"/>
      <c r="K821" s="14"/>
      <c r="L821" s="14"/>
      <c r="M821" s="14"/>
      <c r="N821" s="14"/>
      <c r="O821" s="14"/>
      <c r="P821" s="27"/>
      <c r="Q821" s="14"/>
      <c r="S821" s="2" t="str">
        <f t="shared" si="25"/>
        <v>0</v>
      </c>
      <c r="T821" s="8" t="str">
        <f t="shared" si="26"/>
        <v>OK</v>
      </c>
    </row>
    <row r="822" spans="1:20" x14ac:dyDescent="0.35">
      <c r="A822" t="s">
        <v>2230</v>
      </c>
      <c r="B822" t="s">
        <v>2229</v>
      </c>
      <c r="C822" t="s">
        <v>1519</v>
      </c>
      <c r="D822" t="s">
        <v>4181</v>
      </c>
      <c r="E822" t="s">
        <v>2231</v>
      </c>
      <c r="H822" s="14"/>
      <c r="I822" s="14"/>
      <c r="J822" s="14"/>
      <c r="K822" s="14"/>
      <c r="L822" s="14"/>
      <c r="M822" s="14"/>
      <c r="N822" s="14"/>
      <c r="O822" s="14"/>
      <c r="P822" s="27"/>
      <c r="Q822" s="14"/>
      <c r="S822" s="2" t="str">
        <f t="shared" si="25"/>
        <v>0</v>
      </c>
      <c r="T822" s="8" t="str">
        <f t="shared" si="26"/>
        <v>OK</v>
      </c>
    </row>
    <row r="823" spans="1:20" x14ac:dyDescent="0.35">
      <c r="A823" t="s">
        <v>2234</v>
      </c>
      <c r="B823" t="s">
        <v>2232</v>
      </c>
      <c r="C823" t="s">
        <v>2233</v>
      </c>
      <c r="D823" t="s">
        <v>4182</v>
      </c>
      <c r="E823" t="s">
        <v>2231</v>
      </c>
      <c r="H823" s="14"/>
      <c r="I823" s="14"/>
      <c r="J823" s="14"/>
      <c r="K823" s="14"/>
      <c r="L823" s="14"/>
      <c r="M823" s="14"/>
      <c r="N823" s="14"/>
      <c r="O823" s="14"/>
      <c r="P823" s="27"/>
      <c r="Q823" s="14"/>
      <c r="S823" s="2" t="str">
        <f t="shared" si="25"/>
        <v>0</v>
      </c>
      <c r="T823" s="8" t="str">
        <f t="shared" si="26"/>
        <v>OK</v>
      </c>
    </row>
    <row r="824" spans="1:20" x14ac:dyDescent="0.35">
      <c r="A824" t="s">
        <v>4183</v>
      </c>
      <c r="B824" t="s">
        <v>440</v>
      </c>
      <c r="C824" t="s">
        <v>412</v>
      </c>
      <c r="D824" t="s">
        <v>4184</v>
      </c>
      <c r="E824" t="s">
        <v>1375</v>
      </c>
      <c r="H824" s="14"/>
      <c r="I824" s="14"/>
      <c r="J824" s="14"/>
      <c r="K824" s="14"/>
      <c r="L824" s="14"/>
      <c r="M824" s="14"/>
      <c r="N824" s="14"/>
      <c r="O824" s="14"/>
      <c r="P824" s="27"/>
      <c r="Q824" s="14"/>
      <c r="S824" s="2" t="str">
        <f t="shared" si="25"/>
        <v>0</v>
      </c>
      <c r="T824" s="8" t="str">
        <f t="shared" si="26"/>
        <v>OK</v>
      </c>
    </row>
    <row r="825" spans="1:20" x14ac:dyDescent="0.35">
      <c r="A825" t="s">
        <v>1288</v>
      </c>
      <c r="B825" t="s">
        <v>1203</v>
      </c>
      <c r="C825" t="s">
        <v>1204</v>
      </c>
      <c r="D825" t="s">
        <v>4185</v>
      </c>
      <c r="E825" t="s">
        <v>1376</v>
      </c>
      <c r="F825" s="37"/>
      <c r="H825" s="14"/>
      <c r="I825" s="14"/>
      <c r="J825" s="14"/>
      <c r="K825" s="14"/>
      <c r="L825" s="14"/>
      <c r="M825" s="14"/>
      <c r="N825" s="14"/>
      <c r="O825" s="14"/>
      <c r="P825" s="27"/>
      <c r="Q825" s="14"/>
      <c r="S825" s="2" t="str">
        <f t="shared" si="25"/>
        <v>0</v>
      </c>
      <c r="T825" s="8" t="str">
        <f t="shared" si="26"/>
        <v>OK</v>
      </c>
    </row>
    <row r="826" spans="1:20" x14ac:dyDescent="0.35">
      <c r="A826" t="s">
        <v>4186</v>
      </c>
      <c r="B826" t="s">
        <v>1678</v>
      </c>
      <c r="C826" t="s">
        <v>1679</v>
      </c>
      <c r="D826" t="s">
        <v>4187</v>
      </c>
      <c r="E826" t="s">
        <v>1680</v>
      </c>
      <c r="F826" s="37"/>
      <c r="H826" s="14"/>
      <c r="I826" s="14"/>
      <c r="J826" s="14"/>
      <c r="K826" s="14"/>
      <c r="L826" s="14"/>
      <c r="M826" s="14"/>
      <c r="N826" s="14"/>
      <c r="O826" s="14"/>
      <c r="P826" s="27"/>
      <c r="Q826" s="14"/>
      <c r="S826" s="2" t="str">
        <f t="shared" si="25"/>
        <v>0</v>
      </c>
      <c r="T826" s="8" t="str">
        <f t="shared" si="26"/>
        <v>OK</v>
      </c>
    </row>
    <row r="827" spans="1:20" x14ac:dyDescent="0.35">
      <c r="A827" t="s">
        <v>4188</v>
      </c>
      <c r="B827" t="s">
        <v>4189</v>
      </c>
      <c r="C827" t="s">
        <v>4190</v>
      </c>
      <c r="D827" t="s">
        <v>4191</v>
      </c>
      <c r="E827" t="s">
        <v>1376</v>
      </c>
      <c r="F827" s="37"/>
      <c r="H827" s="14"/>
      <c r="I827" s="14"/>
      <c r="J827" s="14"/>
      <c r="K827" s="14"/>
      <c r="L827" s="14"/>
      <c r="M827" s="14"/>
      <c r="N827" s="14"/>
      <c r="O827" s="14"/>
      <c r="P827" s="27"/>
      <c r="Q827" s="14"/>
      <c r="S827" s="2" t="str">
        <f t="shared" si="25"/>
        <v>0</v>
      </c>
      <c r="T827" s="8" t="str">
        <f t="shared" si="26"/>
        <v>OK</v>
      </c>
    </row>
    <row r="828" spans="1:20" x14ac:dyDescent="0.35">
      <c r="A828" t="s">
        <v>1289</v>
      </c>
      <c r="B828" t="s">
        <v>1205</v>
      </c>
      <c r="C828" t="s">
        <v>1206</v>
      </c>
      <c r="D828" t="s">
        <v>4192</v>
      </c>
      <c r="E828" t="s">
        <v>4193</v>
      </c>
      <c r="H828" s="14"/>
      <c r="I828" s="14"/>
      <c r="J828" s="14"/>
      <c r="K828" s="14"/>
      <c r="L828" s="14"/>
      <c r="M828" s="14"/>
      <c r="N828" s="14"/>
      <c r="O828" s="14"/>
      <c r="P828" s="27"/>
      <c r="Q828" s="14"/>
      <c r="S828" s="2" t="str">
        <f t="shared" si="25"/>
        <v>0</v>
      </c>
      <c r="T828" s="8" t="str">
        <f t="shared" si="26"/>
        <v>OK</v>
      </c>
    </row>
    <row r="829" spans="1:20" x14ac:dyDescent="0.35">
      <c r="A829" t="s">
        <v>4194</v>
      </c>
      <c r="B829" t="s">
        <v>4195</v>
      </c>
      <c r="C829" t="s">
        <v>4196</v>
      </c>
      <c r="D829" t="s">
        <v>4197</v>
      </c>
      <c r="E829" t="s">
        <v>4198</v>
      </c>
      <c r="H829" s="14"/>
      <c r="I829" s="14"/>
      <c r="J829" s="14"/>
      <c r="K829" s="14"/>
      <c r="L829" s="14"/>
      <c r="M829" s="14"/>
      <c r="N829" s="14"/>
      <c r="O829" s="14"/>
      <c r="P829" s="27"/>
      <c r="Q829" s="14"/>
      <c r="S829" s="2" t="str">
        <f t="shared" si="25"/>
        <v>0</v>
      </c>
      <c r="T829" s="8" t="str">
        <f t="shared" si="26"/>
        <v>OK</v>
      </c>
    </row>
    <row r="830" spans="1:20" x14ac:dyDescent="0.35">
      <c r="A830" t="s">
        <v>4199</v>
      </c>
      <c r="B830" t="s">
        <v>4189</v>
      </c>
      <c r="C830" t="s">
        <v>1183</v>
      </c>
      <c r="D830" t="s">
        <v>4200</v>
      </c>
      <c r="E830" t="s">
        <v>4201</v>
      </c>
      <c r="H830" s="14"/>
      <c r="I830" s="14"/>
      <c r="J830" s="14"/>
      <c r="K830" s="14"/>
      <c r="L830" s="14"/>
      <c r="M830" s="14"/>
      <c r="N830" s="14"/>
      <c r="O830" s="14"/>
      <c r="P830" s="27"/>
      <c r="Q830" s="14"/>
      <c r="S830" s="2" t="str">
        <f t="shared" si="25"/>
        <v>0</v>
      </c>
      <c r="T830" s="8" t="str">
        <f t="shared" si="26"/>
        <v>OK</v>
      </c>
    </row>
    <row r="831" spans="1:20" x14ac:dyDescent="0.35">
      <c r="A831" t="s">
        <v>2235</v>
      </c>
      <c r="B831" t="s">
        <v>1684</v>
      </c>
      <c r="C831" t="s">
        <v>1685</v>
      </c>
      <c r="D831" t="s">
        <v>4202</v>
      </c>
      <c r="E831" t="s">
        <v>1377</v>
      </c>
      <c r="H831" s="14"/>
      <c r="I831" s="14"/>
      <c r="J831" s="14"/>
      <c r="K831" s="14"/>
      <c r="L831" s="14"/>
      <c r="M831" s="14"/>
      <c r="N831" s="14"/>
      <c r="O831" s="14"/>
      <c r="P831" s="27"/>
      <c r="Q831" s="14"/>
      <c r="S831" s="2" t="str">
        <f t="shared" si="25"/>
        <v>0</v>
      </c>
      <c r="T831" s="8" t="str">
        <f t="shared" si="26"/>
        <v>OK</v>
      </c>
    </row>
    <row r="832" spans="1:20" x14ac:dyDescent="0.35">
      <c r="A832" t="s">
        <v>1290</v>
      </c>
      <c r="B832" t="s">
        <v>1207</v>
      </c>
      <c r="C832" t="s">
        <v>1208</v>
      </c>
      <c r="D832" t="s">
        <v>4203</v>
      </c>
      <c r="E832" t="s">
        <v>1377</v>
      </c>
      <c r="H832" s="14"/>
      <c r="I832" s="14"/>
      <c r="J832" s="14"/>
      <c r="K832" s="14"/>
      <c r="L832" s="14"/>
      <c r="M832" s="14"/>
      <c r="N832" s="14"/>
      <c r="O832" s="14"/>
      <c r="P832" s="27"/>
      <c r="Q832" s="14"/>
      <c r="S832" s="2" t="str">
        <f t="shared" si="25"/>
        <v>0</v>
      </c>
      <c r="T832" s="8" t="str">
        <f t="shared" si="26"/>
        <v>OK</v>
      </c>
    </row>
    <row r="833" spans="1:20" x14ac:dyDescent="0.35">
      <c r="A833" t="s">
        <v>1687</v>
      </c>
      <c r="B833" t="s">
        <v>262</v>
      </c>
      <c r="C833" t="s">
        <v>1686</v>
      </c>
      <c r="D833" t="s">
        <v>4204</v>
      </c>
      <c r="E833" t="s">
        <v>1427</v>
      </c>
      <c r="H833" s="14"/>
      <c r="I833" s="14"/>
      <c r="J833" s="14"/>
      <c r="K833" s="14"/>
      <c r="L833" s="14"/>
      <c r="M833" s="14"/>
      <c r="N833" s="14"/>
      <c r="O833" s="14"/>
      <c r="P833" s="27"/>
      <c r="Q833" s="14"/>
      <c r="S833" s="2" t="str">
        <f t="shared" si="25"/>
        <v>0</v>
      </c>
      <c r="T833" s="8" t="str">
        <f t="shared" si="26"/>
        <v>OK</v>
      </c>
    </row>
    <row r="834" spans="1:20" x14ac:dyDescent="0.35">
      <c r="A834" t="s">
        <v>4205</v>
      </c>
      <c r="B834" t="s">
        <v>4206</v>
      </c>
      <c r="C834" t="s">
        <v>4207</v>
      </c>
      <c r="D834" t="s">
        <v>4208</v>
      </c>
      <c r="E834" t="s">
        <v>4209</v>
      </c>
      <c r="H834" s="14"/>
      <c r="I834" s="14"/>
      <c r="J834" s="14"/>
      <c r="K834" s="14"/>
      <c r="L834" s="14"/>
      <c r="M834" s="14"/>
      <c r="N834" s="14"/>
      <c r="O834" s="14"/>
      <c r="P834" s="27"/>
      <c r="Q834" s="14"/>
      <c r="S834" s="2" t="str">
        <f t="shared" si="25"/>
        <v>0</v>
      </c>
      <c r="T834" s="8" t="str">
        <f t="shared" si="26"/>
        <v>OK</v>
      </c>
    </row>
    <row r="835" spans="1:20" x14ac:dyDescent="0.35">
      <c r="A835" t="s">
        <v>4210</v>
      </c>
      <c r="B835" t="s">
        <v>4211</v>
      </c>
      <c r="C835" t="s">
        <v>2964</v>
      </c>
      <c r="D835" t="s">
        <v>4212</v>
      </c>
      <c r="E835" t="s">
        <v>4213</v>
      </c>
      <c r="H835" s="14"/>
      <c r="I835" s="14"/>
      <c r="J835" s="14"/>
      <c r="K835" s="14"/>
      <c r="L835" s="14"/>
      <c r="M835" s="14"/>
      <c r="N835" s="14"/>
      <c r="O835" s="14"/>
      <c r="P835" s="27"/>
      <c r="Q835" s="14"/>
      <c r="S835" s="2" t="str">
        <f t="shared" ref="S835:S898" si="27">IF(SUM(H835:Q835)=0,"0",SUM(H835:Q835))</f>
        <v>0</v>
      </c>
      <c r="T835" s="8" t="str">
        <f t="shared" si="26"/>
        <v>OK</v>
      </c>
    </row>
    <row r="836" spans="1:20" x14ac:dyDescent="0.35">
      <c r="A836" t="s">
        <v>1692</v>
      </c>
      <c r="B836" t="s">
        <v>334</v>
      </c>
      <c r="C836" t="s">
        <v>1691</v>
      </c>
      <c r="D836" t="s">
        <v>4214</v>
      </c>
      <c r="E836" t="s">
        <v>641</v>
      </c>
      <c r="H836" s="14"/>
      <c r="I836" s="14"/>
      <c r="J836" s="14"/>
      <c r="K836" s="14"/>
      <c r="L836" s="14"/>
      <c r="M836" s="14"/>
      <c r="N836" s="14"/>
      <c r="O836" s="14"/>
      <c r="P836" s="27"/>
      <c r="Q836" s="14"/>
      <c r="S836" s="2" t="str">
        <f t="shared" si="27"/>
        <v>0</v>
      </c>
      <c r="T836" s="8" t="str">
        <f t="shared" si="26"/>
        <v>OK</v>
      </c>
    </row>
    <row r="837" spans="1:20" x14ac:dyDescent="0.35">
      <c r="A837" t="s">
        <v>2239</v>
      </c>
      <c r="B837" t="s">
        <v>2237</v>
      </c>
      <c r="C837" t="s">
        <v>2238</v>
      </c>
      <c r="D837" t="s">
        <v>4215</v>
      </c>
      <c r="E837" t="s">
        <v>641</v>
      </c>
      <c r="H837" s="14"/>
      <c r="I837" s="14"/>
      <c r="J837" s="14"/>
      <c r="K837" s="14"/>
      <c r="L837" s="14"/>
      <c r="M837" s="14"/>
      <c r="N837" s="14"/>
      <c r="O837" s="14"/>
      <c r="P837" s="27"/>
      <c r="Q837" s="14"/>
      <c r="S837" s="2" t="str">
        <f t="shared" si="27"/>
        <v>0</v>
      </c>
      <c r="T837" s="8" t="str">
        <f t="shared" si="26"/>
        <v>OK</v>
      </c>
    </row>
    <row r="838" spans="1:20" x14ac:dyDescent="0.35">
      <c r="A838" t="s">
        <v>646</v>
      </c>
      <c r="B838" t="s">
        <v>51</v>
      </c>
      <c r="C838" t="s">
        <v>645</v>
      </c>
      <c r="D838" t="s">
        <v>4216</v>
      </c>
      <c r="E838" t="s">
        <v>4217</v>
      </c>
      <c r="H838" s="14"/>
      <c r="I838" s="14"/>
      <c r="J838" s="14"/>
      <c r="K838" s="14"/>
      <c r="L838" s="14"/>
      <c r="M838" s="14"/>
      <c r="N838" s="14"/>
      <c r="O838" s="14"/>
      <c r="P838" s="27"/>
      <c r="Q838" s="14"/>
      <c r="S838" s="2" t="str">
        <f t="shared" si="27"/>
        <v>0</v>
      </c>
      <c r="T838" s="8" t="str">
        <f t="shared" si="26"/>
        <v>OK</v>
      </c>
    </row>
    <row r="839" spans="1:20" x14ac:dyDescent="0.35">
      <c r="A839" t="s">
        <v>2241</v>
      </c>
      <c r="B839" t="s">
        <v>508</v>
      </c>
      <c r="C839" t="s">
        <v>2240</v>
      </c>
      <c r="D839" t="s">
        <v>4218</v>
      </c>
      <c r="E839" t="s">
        <v>1378</v>
      </c>
      <c r="H839" s="14"/>
      <c r="I839" s="14"/>
      <c r="J839" s="14"/>
      <c r="K839" s="14"/>
      <c r="L839" s="14"/>
      <c r="M839" s="14"/>
      <c r="N839" s="14"/>
      <c r="O839" s="14"/>
      <c r="P839" s="27"/>
      <c r="Q839" s="14"/>
      <c r="S839" s="2" t="str">
        <f t="shared" si="27"/>
        <v>0</v>
      </c>
      <c r="T839" s="8" t="str">
        <f t="shared" si="26"/>
        <v>OK</v>
      </c>
    </row>
    <row r="840" spans="1:20" x14ac:dyDescent="0.35">
      <c r="A840" t="s">
        <v>2242</v>
      </c>
      <c r="B840" t="s">
        <v>458</v>
      </c>
      <c r="C840" t="s">
        <v>1209</v>
      </c>
      <c r="D840" t="s">
        <v>4219</v>
      </c>
      <c r="E840" t="s">
        <v>1378</v>
      </c>
      <c r="F840" s="37"/>
      <c r="H840" s="14"/>
      <c r="I840" s="14"/>
      <c r="J840" s="14"/>
      <c r="K840" s="14"/>
      <c r="L840" s="14"/>
      <c r="M840" s="14"/>
      <c r="N840" s="14"/>
      <c r="O840" s="14"/>
      <c r="P840" s="27"/>
      <c r="Q840" s="14"/>
      <c r="S840" s="2" t="str">
        <f t="shared" si="27"/>
        <v>0</v>
      </c>
      <c r="T840" s="8" t="str">
        <f t="shared" si="26"/>
        <v>OK</v>
      </c>
    </row>
    <row r="841" spans="1:20" x14ac:dyDescent="0.35">
      <c r="A841" t="s">
        <v>2245</v>
      </c>
      <c r="B841" t="s">
        <v>2243</v>
      </c>
      <c r="C841" t="s">
        <v>2244</v>
      </c>
      <c r="D841" t="s">
        <v>4220</v>
      </c>
      <c r="E841" t="s">
        <v>1378</v>
      </c>
      <c r="F841" s="37"/>
      <c r="H841" s="14"/>
      <c r="I841" s="14"/>
      <c r="J841" s="14"/>
      <c r="K841" s="14"/>
      <c r="L841" s="14"/>
      <c r="M841" s="14"/>
      <c r="N841" s="14"/>
      <c r="O841" s="14"/>
      <c r="P841" s="27"/>
      <c r="Q841" s="14"/>
      <c r="S841" s="2" t="str">
        <f t="shared" si="27"/>
        <v>0</v>
      </c>
      <c r="T841" s="8" t="str">
        <f t="shared" si="26"/>
        <v>OK</v>
      </c>
    </row>
    <row r="842" spans="1:20" x14ac:dyDescent="0.35">
      <c r="A842" t="s">
        <v>4221</v>
      </c>
      <c r="B842" t="s">
        <v>4222</v>
      </c>
      <c r="C842" t="s">
        <v>2702</v>
      </c>
      <c r="D842" t="s">
        <v>4223</v>
      </c>
      <c r="E842" t="s">
        <v>4224</v>
      </c>
      <c r="F842" s="37"/>
      <c r="H842" s="14"/>
      <c r="I842" s="14"/>
      <c r="J842" s="14"/>
      <c r="K842" s="14"/>
      <c r="L842" s="14"/>
      <c r="M842" s="14"/>
      <c r="N842" s="14"/>
      <c r="O842" s="14"/>
      <c r="P842" s="27"/>
      <c r="Q842" s="14"/>
      <c r="S842" s="2" t="str">
        <f t="shared" si="27"/>
        <v>0</v>
      </c>
      <c r="T842" s="8" t="str">
        <f t="shared" si="26"/>
        <v>OK</v>
      </c>
    </row>
    <row r="843" spans="1:20" x14ac:dyDescent="0.35">
      <c r="A843" t="s">
        <v>2247</v>
      </c>
      <c r="B843" t="s">
        <v>2246</v>
      </c>
      <c r="C843" t="s">
        <v>1967</v>
      </c>
      <c r="D843" t="s">
        <v>4225</v>
      </c>
      <c r="E843" t="s">
        <v>2248</v>
      </c>
      <c r="H843" s="14"/>
      <c r="I843" s="14"/>
      <c r="J843" s="14"/>
      <c r="K843" s="14"/>
      <c r="L843" s="14"/>
      <c r="M843" s="14"/>
      <c r="N843" s="14"/>
      <c r="O843" s="14"/>
      <c r="P843" s="27"/>
      <c r="Q843" s="14"/>
      <c r="S843" s="2" t="str">
        <f t="shared" si="27"/>
        <v>0</v>
      </c>
      <c r="T843" s="8" t="str">
        <f t="shared" si="26"/>
        <v>OK</v>
      </c>
    </row>
    <row r="844" spans="1:20" x14ac:dyDescent="0.35">
      <c r="A844" t="s">
        <v>4226</v>
      </c>
      <c r="B844" t="s">
        <v>51</v>
      </c>
      <c r="C844" t="s">
        <v>4227</v>
      </c>
      <c r="D844" t="s">
        <v>4228</v>
      </c>
      <c r="E844" t="s">
        <v>4229</v>
      </c>
      <c r="H844" s="14"/>
      <c r="I844" s="14"/>
      <c r="J844" s="14"/>
      <c r="K844" s="14"/>
      <c r="L844" s="14"/>
      <c r="M844" s="14"/>
      <c r="N844" s="14"/>
      <c r="O844" s="14"/>
      <c r="P844" s="27"/>
      <c r="Q844" s="14"/>
      <c r="S844" s="2" t="str">
        <f t="shared" si="27"/>
        <v>0</v>
      </c>
      <c r="T844" s="8" t="str">
        <f t="shared" si="26"/>
        <v>OK</v>
      </c>
    </row>
    <row r="845" spans="1:20" x14ac:dyDescent="0.35">
      <c r="A845" t="s">
        <v>2250</v>
      </c>
      <c r="B845" t="s">
        <v>2249</v>
      </c>
      <c r="C845" t="s">
        <v>1194</v>
      </c>
      <c r="D845" t="s">
        <v>4230</v>
      </c>
      <c r="E845" t="s">
        <v>2251</v>
      </c>
      <c r="H845" s="14"/>
      <c r="I845" s="14"/>
      <c r="J845" s="14"/>
      <c r="K845" s="14"/>
      <c r="L845" s="14"/>
      <c r="M845" s="14"/>
      <c r="N845" s="14"/>
      <c r="O845" s="14"/>
      <c r="P845" s="27"/>
      <c r="Q845" s="14"/>
      <c r="S845" s="2" t="str">
        <f t="shared" si="27"/>
        <v>0</v>
      </c>
      <c r="T845" s="8" t="str">
        <f t="shared" si="26"/>
        <v>OK</v>
      </c>
    </row>
    <row r="846" spans="1:20" x14ac:dyDescent="0.35">
      <c r="A846" t="s">
        <v>2254</v>
      </c>
      <c r="B846" t="s">
        <v>2252</v>
      </c>
      <c r="C846" t="s">
        <v>2253</v>
      </c>
      <c r="D846" t="s">
        <v>4231</v>
      </c>
      <c r="E846" t="s">
        <v>2251</v>
      </c>
      <c r="H846" s="14"/>
      <c r="I846" s="14"/>
      <c r="J846" s="14"/>
      <c r="K846" s="14"/>
      <c r="L846" s="14"/>
      <c r="M846" s="14"/>
      <c r="N846" s="14"/>
      <c r="O846" s="14"/>
      <c r="P846" s="27"/>
      <c r="Q846" s="14"/>
      <c r="S846" s="2" t="str">
        <f t="shared" si="27"/>
        <v>0</v>
      </c>
      <c r="T846" s="8" t="str">
        <f t="shared" si="26"/>
        <v>OK</v>
      </c>
    </row>
    <row r="847" spans="1:20" x14ac:dyDescent="0.35">
      <c r="A847" t="s">
        <v>4232</v>
      </c>
      <c r="B847" t="s">
        <v>1142</v>
      </c>
      <c r="C847" t="s">
        <v>4233</v>
      </c>
      <c r="D847" t="s">
        <v>4234</v>
      </c>
      <c r="E847" t="s">
        <v>4235</v>
      </c>
      <c r="H847" s="14"/>
      <c r="I847" s="14"/>
      <c r="J847" s="14"/>
      <c r="K847" s="14"/>
      <c r="L847" s="14"/>
      <c r="M847" s="14"/>
      <c r="N847" s="14"/>
      <c r="O847" s="14"/>
      <c r="P847" s="27"/>
      <c r="Q847" s="14"/>
      <c r="S847" s="2" t="str">
        <f t="shared" si="27"/>
        <v>0</v>
      </c>
      <c r="T847" s="8" t="str">
        <f t="shared" si="26"/>
        <v>OK</v>
      </c>
    </row>
    <row r="848" spans="1:20" x14ac:dyDescent="0.35">
      <c r="A848" t="s">
        <v>1694</v>
      </c>
      <c r="B848" t="s">
        <v>578</v>
      </c>
      <c r="C848" t="s">
        <v>1693</v>
      </c>
      <c r="D848" t="s">
        <v>4236</v>
      </c>
      <c r="E848" t="s">
        <v>1695</v>
      </c>
      <c r="H848" s="14"/>
      <c r="I848" s="14"/>
      <c r="J848" s="14"/>
      <c r="K848" s="14"/>
      <c r="L848" s="14"/>
      <c r="M848" s="14"/>
      <c r="N848" s="14"/>
      <c r="O848" s="14"/>
      <c r="P848" s="27"/>
      <c r="Q848" s="14"/>
      <c r="S848" s="2" t="str">
        <f t="shared" si="27"/>
        <v>0</v>
      </c>
      <c r="T848" s="8" t="str">
        <f t="shared" si="26"/>
        <v>OK</v>
      </c>
    </row>
    <row r="849" spans="1:20" x14ac:dyDescent="0.35">
      <c r="A849" t="s">
        <v>1699</v>
      </c>
      <c r="B849" t="s">
        <v>1697</v>
      </c>
      <c r="C849" t="s">
        <v>1698</v>
      </c>
      <c r="D849" t="s">
        <v>4180</v>
      </c>
      <c r="E849" t="s">
        <v>1696</v>
      </c>
      <c r="H849" s="14"/>
      <c r="I849" s="14"/>
      <c r="J849" s="14"/>
      <c r="K849" s="14"/>
      <c r="L849" s="14"/>
      <c r="M849" s="14"/>
      <c r="N849" s="14"/>
      <c r="O849" s="14"/>
      <c r="P849" s="27"/>
      <c r="Q849" s="14"/>
      <c r="S849" s="2" t="str">
        <f t="shared" si="27"/>
        <v>0</v>
      </c>
      <c r="T849" s="8" t="str">
        <f t="shared" si="26"/>
        <v>OK</v>
      </c>
    </row>
    <row r="850" spans="1:20" x14ac:dyDescent="0.35">
      <c r="A850" t="s">
        <v>4237</v>
      </c>
      <c r="B850" t="s">
        <v>4238</v>
      </c>
      <c r="C850" t="s">
        <v>4239</v>
      </c>
      <c r="D850" t="s">
        <v>4240</v>
      </c>
      <c r="E850" t="s">
        <v>2507</v>
      </c>
      <c r="H850" s="14"/>
      <c r="I850" s="14"/>
      <c r="J850" s="14"/>
      <c r="K850" s="14"/>
      <c r="L850" s="14"/>
      <c r="M850" s="14"/>
      <c r="N850" s="14"/>
      <c r="O850" s="14"/>
      <c r="P850" s="27"/>
      <c r="Q850" s="14"/>
      <c r="S850" s="2" t="str">
        <f t="shared" si="27"/>
        <v>0</v>
      </c>
      <c r="T850" s="8" t="str">
        <f t="shared" si="26"/>
        <v>OK</v>
      </c>
    </row>
    <row r="851" spans="1:20" x14ac:dyDescent="0.35">
      <c r="A851" t="s">
        <v>1702</v>
      </c>
      <c r="B851" t="s">
        <v>1700</v>
      </c>
      <c r="C851" t="s">
        <v>1701</v>
      </c>
      <c r="D851" t="s">
        <v>4241</v>
      </c>
      <c r="E851" t="s">
        <v>1401</v>
      </c>
      <c r="H851" s="14"/>
      <c r="I851" s="14"/>
      <c r="J851" s="14"/>
      <c r="K851" s="14"/>
      <c r="L851" s="14"/>
      <c r="M851" s="14"/>
      <c r="N851" s="14"/>
      <c r="O851" s="14"/>
      <c r="P851" s="27"/>
      <c r="Q851" s="14"/>
      <c r="S851" s="2" t="str">
        <f t="shared" si="27"/>
        <v>0</v>
      </c>
      <c r="T851" s="8" t="str">
        <f t="shared" si="26"/>
        <v>OK</v>
      </c>
    </row>
    <row r="852" spans="1:20" x14ac:dyDescent="0.35">
      <c r="A852" t="s">
        <v>1703</v>
      </c>
      <c r="B852" t="s">
        <v>1221</v>
      </c>
      <c r="C852" t="s">
        <v>126</v>
      </c>
      <c r="D852" t="s">
        <v>4242</v>
      </c>
      <c r="E852" t="s">
        <v>1428</v>
      </c>
      <c r="H852" s="14"/>
      <c r="I852" s="14"/>
      <c r="J852" s="14"/>
      <c r="K852" s="14"/>
      <c r="L852" s="14"/>
      <c r="M852" s="14"/>
      <c r="N852" s="14"/>
      <c r="O852" s="14"/>
      <c r="P852" s="27"/>
      <c r="Q852" s="14"/>
      <c r="S852" s="2" t="str">
        <f t="shared" si="27"/>
        <v>0</v>
      </c>
      <c r="T852" s="8" t="str">
        <f t="shared" si="26"/>
        <v>OK</v>
      </c>
    </row>
    <row r="853" spans="1:20" x14ac:dyDescent="0.35">
      <c r="A853" t="s">
        <v>4243</v>
      </c>
      <c r="B853" t="s">
        <v>100</v>
      </c>
      <c r="C853" t="s">
        <v>4244</v>
      </c>
      <c r="D853" t="s">
        <v>4245</v>
      </c>
      <c r="E853" t="s">
        <v>2508</v>
      </c>
      <c r="H853" s="14"/>
      <c r="I853" s="14"/>
      <c r="J853" s="14"/>
      <c r="K853" s="14"/>
      <c r="L853" s="14"/>
      <c r="M853" s="14"/>
      <c r="N853" s="14"/>
      <c r="O853" s="14"/>
      <c r="P853" s="27"/>
      <c r="Q853" s="14"/>
      <c r="S853" s="2" t="str">
        <f t="shared" si="27"/>
        <v>0</v>
      </c>
      <c r="T853" s="8" t="str">
        <f t="shared" si="26"/>
        <v>OK</v>
      </c>
    </row>
    <row r="854" spans="1:20" x14ac:dyDescent="0.35">
      <c r="A854" t="s">
        <v>2260</v>
      </c>
      <c r="B854" t="s">
        <v>2258</v>
      </c>
      <c r="C854" t="s">
        <v>2259</v>
      </c>
      <c r="D854" t="s">
        <v>4246</v>
      </c>
      <c r="E854" t="s">
        <v>2261</v>
      </c>
      <c r="H854" s="14"/>
      <c r="I854" s="14"/>
      <c r="J854" s="14"/>
      <c r="K854" s="14"/>
      <c r="L854" s="14"/>
      <c r="M854" s="14"/>
      <c r="N854" s="14"/>
      <c r="O854" s="14"/>
      <c r="P854" s="27"/>
      <c r="Q854" s="14"/>
      <c r="S854" s="2" t="str">
        <f t="shared" si="27"/>
        <v>0</v>
      </c>
      <c r="T854" s="8" t="str">
        <f t="shared" si="26"/>
        <v>OK</v>
      </c>
    </row>
    <row r="855" spans="1:20" x14ac:dyDescent="0.35">
      <c r="A855" t="s">
        <v>2264</v>
      </c>
      <c r="B855" t="s">
        <v>2262</v>
      </c>
      <c r="C855" t="s">
        <v>2263</v>
      </c>
      <c r="D855" t="s">
        <v>4247</v>
      </c>
      <c r="E855" t="s">
        <v>2261</v>
      </c>
      <c r="H855" s="14"/>
      <c r="I855" s="14"/>
      <c r="J855" s="14"/>
      <c r="K855" s="14"/>
      <c r="L855" s="14"/>
      <c r="M855" s="14"/>
      <c r="N855" s="14"/>
      <c r="O855" s="14"/>
      <c r="P855" s="27"/>
      <c r="Q855" s="14"/>
      <c r="S855" s="2" t="str">
        <f t="shared" si="27"/>
        <v>0</v>
      </c>
      <c r="T855" s="8" t="str">
        <f t="shared" si="26"/>
        <v>OK</v>
      </c>
    </row>
    <row r="856" spans="1:20" x14ac:dyDescent="0.35">
      <c r="A856" t="s">
        <v>4248</v>
      </c>
      <c r="B856" t="s">
        <v>4249</v>
      </c>
      <c r="C856" t="s">
        <v>4250</v>
      </c>
      <c r="D856" t="s">
        <v>4251</v>
      </c>
      <c r="E856" t="s">
        <v>2510</v>
      </c>
      <c r="H856" s="14"/>
      <c r="I856" s="14"/>
      <c r="J856" s="14"/>
      <c r="K856" s="14"/>
      <c r="L856" s="14"/>
      <c r="M856" s="14"/>
      <c r="N856" s="14"/>
      <c r="O856" s="14"/>
      <c r="P856" s="27"/>
      <c r="Q856" s="14"/>
      <c r="S856" s="2" t="str">
        <f t="shared" si="27"/>
        <v>0</v>
      </c>
      <c r="T856" s="8" t="str">
        <f t="shared" si="26"/>
        <v>OK</v>
      </c>
    </row>
    <row r="857" spans="1:20" x14ac:dyDescent="0.35">
      <c r="A857" t="s">
        <v>4252</v>
      </c>
      <c r="B857" t="s">
        <v>4253</v>
      </c>
      <c r="C857" t="s">
        <v>4254</v>
      </c>
      <c r="D857" t="s">
        <v>4255</v>
      </c>
      <c r="E857" t="s">
        <v>4256</v>
      </c>
      <c r="H857" s="14"/>
      <c r="I857" s="14"/>
      <c r="J857" s="14"/>
      <c r="K857" s="14"/>
      <c r="L857" s="14"/>
      <c r="M857" s="14"/>
      <c r="N857" s="14"/>
      <c r="O857" s="14"/>
      <c r="P857" s="27"/>
      <c r="Q857" s="14"/>
      <c r="S857" s="2" t="str">
        <f t="shared" si="27"/>
        <v>0</v>
      </c>
      <c r="T857" s="8" t="str">
        <f t="shared" si="26"/>
        <v>OK</v>
      </c>
    </row>
    <row r="858" spans="1:20" x14ac:dyDescent="0.35">
      <c r="A858" t="s">
        <v>4257</v>
      </c>
      <c r="B858" t="s">
        <v>4258</v>
      </c>
      <c r="C858" t="s">
        <v>4259</v>
      </c>
      <c r="D858" t="s">
        <v>4260</v>
      </c>
      <c r="E858" t="s">
        <v>2509</v>
      </c>
      <c r="H858" s="14"/>
      <c r="I858" s="14"/>
      <c r="J858" s="14"/>
      <c r="K858" s="14"/>
      <c r="L858" s="14"/>
      <c r="M858" s="14"/>
      <c r="N858" s="14"/>
      <c r="O858" s="14"/>
      <c r="P858" s="27"/>
      <c r="Q858" s="14"/>
      <c r="S858" s="2" t="str">
        <f t="shared" si="27"/>
        <v>0</v>
      </c>
      <c r="T858" s="8" t="str">
        <f t="shared" si="26"/>
        <v>OK</v>
      </c>
    </row>
    <row r="859" spans="1:20" x14ac:dyDescent="0.35">
      <c r="A859" s="36" t="s">
        <v>2265</v>
      </c>
      <c r="B859" t="s">
        <v>381</v>
      </c>
      <c r="C859" t="s">
        <v>382</v>
      </c>
      <c r="D859" t="s">
        <v>4261</v>
      </c>
      <c r="E859" t="s">
        <v>2511</v>
      </c>
      <c r="H859" s="14"/>
      <c r="I859" s="14"/>
      <c r="J859" s="14"/>
      <c r="K859" s="14"/>
      <c r="L859" s="14"/>
      <c r="M859" s="14"/>
      <c r="N859" s="14"/>
      <c r="O859" s="14"/>
      <c r="P859" s="27"/>
      <c r="Q859" s="14"/>
      <c r="S859" s="2" t="str">
        <f t="shared" si="27"/>
        <v>0</v>
      </c>
      <c r="T859" s="8" t="str">
        <f t="shared" si="26"/>
        <v>OK</v>
      </c>
    </row>
    <row r="860" spans="1:20" x14ac:dyDescent="0.35">
      <c r="A860" t="s">
        <v>1705</v>
      </c>
      <c r="B860" t="s">
        <v>432</v>
      </c>
      <c r="C860" t="s">
        <v>1704</v>
      </c>
      <c r="D860" t="s">
        <v>4262</v>
      </c>
      <c r="E860" t="s">
        <v>1429</v>
      </c>
      <c r="H860" s="14"/>
      <c r="I860" s="14"/>
      <c r="J860" s="14"/>
      <c r="K860" s="14"/>
      <c r="L860" s="14"/>
      <c r="M860" s="14"/>
      <c r="N860" s="14"/>
      <c r="O860" s="14"/>
      <c r="P860" s="27"/>
      <c r="Q860" s="14"/>
      <c r="S860" s="2" t="str">
        <f t="shared" si="27"/>
        <v>0</v>
      </c>
      <c r="T860" s="8" t="str">
        <f t="shared" si="26"/>
        <v>OK</v>
      </c>
    </row>
    <row r="861" spans="1:20" x14ac:dyDescent="0.35">
      <c r="A861" t="s">
        <v>4263</v>
      </c>
      <c r="B861" t="s">
        <v>41</v>
      </c>
      <c r="C861" t="s">
        <v>221</v>
      </c>
      <c r="D861" t="s">
        <v>4264</v>
      </c>
      <c r="E861" t="s">
        <v>2512</v>
      </c>
      <c r="H861" s="14" t="s">
        <v>1382</v>
      </c>
      <c r="I861" s="14" t="s">
        <v>1382</v>
      </c>
      <c r="J861" s="14" t="s">
        <v>1382</v>
      </c>
      <c r="K861" s="14" t="s">
        <v>1382</v>
      </c>
      <c r="L861" s="14" t="s">
        <v>1382</v>
      </c>
      <c r="M861" s="14" t="s">
        <v>1382</v>
      </c>
      <c r="N861" s="14" t="s">
        <v>1382</v>
      </c>
      <c r="O861" s="14"/>
      <c r="P861" s="27"/>
      <c r="Q861" s="14"/>
      <c r="S861" s="2" t="str">
        <f t="shared" si="27"/>
        <v>0</v>
      </c>
      <c r="T861" s="8" t="str">
        <f t="shared" si="26"/>
        <v>OK</v>
      </c>
    </row>
    <row r="862" spans="1:20" x14ac:dyDescent="0.35">
      <c r="A862" t="s">
        <v>2266</v>
      </c>
      <c r="B862" t="s">
        <v>98</v>
      </c>
      <c r="C862" t="s">
        <v>1707</v>
      </c>
      <c r="D862" t="s">
        <v>4265</v>
      </c>
      <c r="E862" t="s">
        <v>1430</v>
      </c>
      <c r="H862" s="14"/>
      <c r="I862" s="14"/>
      <c r="J862" s="14"/>
      <c r="K862" s="14"/>
      <c r="L862" s="14"/>
      <c r="M862" s="14"/>
      <c r="N862" s="14"/>
      <c r="O862" s="14"/>
      <c r="P862" s="27"/>
      <c r="Q862" s="14"/>
      <c r="S862" s="2" t="str">
        <f t="shared" si="27"/>
        <v>0</v>
      </c>
      <c r="T862" s="8" t="str">
        <f t="shared" si="26"/>
        <v>OK</v>
      </c>
    </row>
    <row r="863" spans="1:20" x14ac:dyDescent="0.35">
      <c r="A863" t="s">
        <v>4266</v>
      </c>
      <c r="B863" t="s">
        <v>4267</v>
      </c>
      <c r="C863" t="s">
        <v>4268</v>
      </c>
      <c r="D863" t="s">
        <v>4269</v>
      </c>
      <c r="E863" t="s">
        <v>2513</v>
      </c>
      <c r="H863" s="14"/>
      <c r="I863" s="14"/>
      <c r="J863" s="14"/>
      <c r="K863" s="14"/>
      <c r="L863" s="14"/>
      <c r="M863" s="14"/>
      <c r="N863" s="14"/>
      <c r="O863" s="14"/>
      <c r="P863" s="27"/>
      <c r="Q863" s="14"/>
      <c r="S863" s="2" t="str">
        <f t="shared" si="27"/>
        <v>0</v>
      </c>
      <c r="T863" s="8" t="str">
        <f t="shared" si="26"/>
        <v>OK</v>
      </c>
    </row>
    <row r="864" spans="1:20" x14ac:dyDescent="0.35">
      <c r="A864" t="s">
        <v>4270</v>
      </c>
      <c r="B864" t="s">
        <v>666</v>
      </c>
      <c r="C864" t="s">
        <v>4271</v>
      </c>
      <c r="D864" t="s">
        <v>4272</v>
      </c>
      <c r="E864" t="s">
        <v>2514</v>
      </c>
      <c r="H864" s="14"/>
      <c r="I864" s="14"/>
      <c r="J864" s="14"/>
      <c r="K864" s="14"/>
      <c r="L864" s="14"/>
      <c r="M864" s="14"/>
      <c r="N864" s="14"/>
      <c r="O864" s="14"/>
      <c r="P864" s="27"/>
      <c r="Q864" s="14"/>
      <c r="S864" s="2" t="str">
        <f t="shared" si="27"/>
        <v>0</v>
      </c>
      <c r="T864" s="8" t="str">
        <f t="shared" si="26"/>
        <v>OK</v>
      </c>
    </row>
    <row r="865" spans="1:20" x14ac:dyDescent="0.35">
      <c r="A865" t="s">
        <v>1710</v>
      </c>
      <c r="B865" t="s">
        <v>1708</v>
      </c>
      <c r="C865" t="s">
        <v>1709</v>
      </c>
      <c r="D865" t="s">
        <v>4273</v>
      </c>
      <c r="E865" t="s">
        <v>1431</v>
      </c>
      <c r="H865" s="14"/>
      <c r="I865" s="14"/>
      <c r="J865" s="14"/>
      <c r="K865" s="14"/>
      <c r="L865" s="14"/>
      <c r="M865" s="14"/>
      <c r="N865" s="14"/>
      <c r="O865" s="14"/>
      <c r="P865" s="27"/>
      <c r="Q865" s="14"/>
      <c r="S865" s="2" t="str">
        <f t="shared" si="27"/>
        <v>0</v>
      </c>
      <c r="T865" s="8" t="str">
        <f t="shared" si="26"/>
        <v>OK</v>
      </c>
    </row>
    <row r="866" spans="1:20" x14ac:dyDescent="0.35">
      <c r="A866" t="s">
        <v>2269</v>
      </c>
      <c r="B866" t="s">
        <v>2267</v>
      </c>
      <c r="C866" t="s">
        <v>2268</v>
      </c>
      <c r="D866" t="s">
        <v>4274</v>
      </c>
      <c r="E866" t="s">
        <v>2270</v>
      </c>
      <c r="H866" s="14"/>
      <c r="I866" s="14"/>
      <c r="J866" s="14"/>
      <c r="K866" s="14"/>
      <c r="L866" s="14"/>
      <c r="M866" s="14"/>
      <c r="N866" s="14"/>
      <c r="O866" s="14"/>
      <c r="P866" s="27"/>
      <c r="Q866" s="14"/>
      <c r="S866" s="2" t="str">
        <f t="shared" si="27"/>
        <v>0</v>
      </c>
      <c r="T866" s="8" t="str">
        <f t="shared" si="26"/>
        <v>OK</v>
      </c>
    </row>
    <row r="867" spans="1:20" x14ac:dyDescent="0.35">
      <c r="A867" t="s">
        <v>2273</v>
      </c>
      <c r="B867" t="s">
        <v>2271</v>
      </c>
      <c r="C867" t="s">
        <v>2272</v>
      </c>
      <c r="D867" t="s">
        <v>4275</v>
      </c>
      <c r="E867" t="s">
        <v>964</v>
      </c>
      <c r="H867" s="14"/>
      <c r="I867" s="14"/>
      <c r="J867" s="14"/>
      <c r="K867" s="14"/>
      <c r="L867" s="14"/>
      <c r="M867" s="14"/>
      <c r="N867" s="14"/>
      <c r="O867" s="14"/>
      <c r="P867" s="27"/>
      <c r="Q867" s="14"/>
      <c r="S867" s="2" t="str">
        <f t="shared" si="27"/>
        <v>0</v>
      </c>
      <c r="T867" s="8" t="str">
        <f t="shared" si="26"/>
        <v>OK</v>
      </c>
    </row>
    <row r="868" spans="1:20" x14ac:dyDescent="0.35">
      <c r="A868" t="s">
        <v>2276</v>
      </c>
      <c r="B868" t="s">
        <v>2274</v>
      </c>
      <c r="C868" t="s">
        <v>2275</v>
      </c>
      <c r="D868" t="s">
        <v>4276</v>
      </c>
      <c r="E868" t="s">
        <v>964</v>
      </c>
      <c r="H868" s="14"/>
      <c r="I868" s="14"/>
      <c r="J868" s="14"/>
      <c r="K868" s="14"/>
      <c r="L868" s="14"/>
      <c r="M868" s="14"/>
      <c r="N868" s="14"/>
      <c r="O868" s="14"/>
      <c r="P868" s="27"/>
      <c r="Q868" s="14"/>
      <c r="S868" s="2" t="str">
        <f t="shared" si="27"/>
        <v>0</v>
      </c>
      <c r="T868" s="8" t="str">
        <f t="shared" si="26"/>
        <v>OK</v>
      </c>
    </row>
    <row r="869" spans="1:20" x14ac:dyDescent="0.35">
      <c r="A869" t="s">
        <v>4277</v>
      </c>
      <c r="B869" t="s">
        <v>4278</v>
      </c>
      <c r="C869" t="s">
        <v>4279</v>
      </c>
      <c r="D869" t="s">
        <v>4280</v>
      </c>
      <c r="E869" t="s">
        <v>2270</v>
      </c>
      <c r="H869" s="14"/>
      <c r="I869" s="14"/>
      <c r="J869" s="14"/>
      <c r="K869" s="14"/>
      <c r="L869" s="14"/>
      <c r="M869" s="14"/>
      <c r="N869" s="14"/>
      <c r="O869" s="14"/>
      <c r="P869" s="27"/>
      <c r="Q869" s="14"/>
      <c r="S869" s="2" t="str">
        <f t="shared" si="27"/>
        <v>0</v>
      </c>
      <c r="T869" s="8" t="str">
        <f t="shared" si="26"/>
        <v>OK</v>
      </c>
    </row>
    <row r="870" spans="1:20" x14ac:dyDescent="0.35">
      <c r="A870" t="s">
        <v>1573</v>
      </c>
      <c r="B870" t="s">
        <v>1571</v>
      </c>
      <c r="C870" t="s">
        <v>1572</v>
      </c>
      <c r="D870" t="s">
        <v>4281</v>
      </c>
      <c r="E870" t="s">
        <v>652</v>
      </c>
      <c r="H870" s="14"/>
      <c r="I870" s="14"/>
      <c r="J870" s="14"/>
      <c r="K870" s="14"/>
      <c r="L870" s="14"/>
      <c r="M870" s="14"/>
      <c r="N870" s="14"/>
      <c r="O870" s="14"/>
      <c r="P870" s="27"/>
      <c r="Q870" s="14"/>
      <c r="S870" s="2" t="str">
        <f t="shared" si="27"/>
        <v>0</v>
      </c>
      <c r="T870" s="8" t="str">
        <f t="shared" si="26"/>
        <v>OK</v>
      </c>
    </row>
    <row r="871" spans="1:20" x14ac:dyDescent="0.35">
      <c r="A871" t="s">
        <v>4282</v>
      </c>
      <c r="B871" t="s">
        <v>4283</v>
      </c>
      <c r="C871" t="s">
        <v>4284</v>
      </c>
      <c r="D871" t="s">
        <v>4285</v>
      </c>
      <c r="E871" t="s">
        <v>652</v>
      </c>
      <c r="H871" s="14"/>
      <c r="I871" s="14"/>
      <c r="J871" s="14"/>
      <c r="K871" s="14"/>
      <c r="L871" s="14"/>
      <c r="M871" s="14"/>
      <c r="N871" s="14"/>
      <c r="O871" s="14"/>
      <c r="P871" s="27"/>
      <c r="Q871" s="14"/>
      <c r="S871" s="2" t="str">
        <f t="shared" si="27"/>
        <v>0</v>
      </c>
      <c r="T871" s="8" t="str">
        <f t="shared" si="26"/>
        <v>OK</v>
      </c>
    </row>
    <row r="872" spans="1:20" x14ac:dyDescent="0.35">
      <c r="A872" t="s">
        <v>2277</v>
      </c>
      <c r="B872" t="s">
        <v>1570</v>
      </c>
      <c r="C872" t="s">
        <v>650</v>
      </c>
      <c r="D872" t="s">
        <v>4286</v>
      </c>
      <c r="E872" t="s">
        <v>964</v>
      </c>
      <c r="H872" s="14"/>
      <c r="I872" s="14"/>
      <c r="J872" s="14"/>
      <c r="K872" s="14"/>
      <c r="L872" s="14"/>
      <c r="M872" s="14"/>
      <c r="N872" s="14"/>
      <c r="O872" s="14"/>
      <c r="P872" s="27"/>
      <c r="Q872" s="14"/>
      <c r="S872" s="2" t="str">
        <f t="shared" si="27"/>
        <v>0</v>
      </c>
      <c r="T872" s="8" t="str">
        <f t="shared" si="26"/>
        <v>OK</v>
      </c>
    </row>
    <row r="873" spans="1:20" x14ac:dyDescent="0.35">
      <c r="A873" t="s">
        <v>2280</v>
      </c>
      <c r="B873" t="s">
        <v>2278</v>
      </c>
      <c r="C873" t="s">
        <v>2279</v>
      </c>
      <c r="D873" t="s">
        <v>4287</v>
      </c>
      <c r="E873" t="s">
        <v>2281</v>
      </c>
      <c r="H873" s="14"/>
      <c r="I873" s="14"/>
      <c r="J873" s="14"/>
      <c r="K873" s="14"/>
      <c r="L873" s="14"/>
      <c r="M873" s="14"/>
      <c r="N873" s="14"/>
      <c r="O873" s="14"/>
      <c r="P873" s="27"/>
      <c r="Q873" s="14"/>
      <c r="S873" s="2" t="str">
        <f t="shared" si="27"/>
        <v>0</v>
      </c>
      <c r="T873" s="8" t="str">
        <f t="shared" si="26"/>
        <v>OK</v>
      </c>
    </row>
    <row r="874" spans="1:20" x14ac:dyDescent="0.35">
      <c r="A874" t="s">
        <v>2284</v>
      </c>
      <c r="B874" t="s">
        <v>2282</v>
      </c>
      <c r="C874" t="s">
        <v>2283</v>
      </c>
      <c r="D874" t="s">
        <v>4288</v>
      </c>
      <c r="E874" t="s">
        <v>964</v>
      </c>
      <c r="H874" s="14"/>
      <c r="I874" s="14"/>
      <c r="J874" s="14"/>
      <c r="K874" s="14"/>
      <c r="L874" s="14"/>
      <c r="M874" s="14"/>
      <c r="N874" s="14"/>
      <c r="O874" s="14"/>
      <c r="P874" s="27"/>
      <c r="Q874" s="14"/>
      <c r="S874" s="2" t="str">
        <f t="shared" si="27"/>
        <v>0</v>
      </c>
      <c r="T874" s="8" t="str">
        <f t="shared" si="26"/>
        <v>OK</v>
      </c>
    </row>
    <row r="875" spans="1:20" x14ac:dyDescent="0.35">
      <c r="A875" t="s">
        <v>1714</v>
      </c>
      <c r="B875" t="s">
        <v>1712</v>
      </c>
      <c r="C875" t="s">
        <v>1713</v>
      </c>
      <c r="D875" t="s">
        <v>4289</v>
      </c>
      <c r="E875" t="s">
        <v>1432</v>
      </c>
      <c r="H875" s="14"/>
      <c r="I875" s="14"/>
      <c r="J875" s="14"/>
      <c r="K875" s="14"/>
      <c r="L875" s="14"/>
      <c r="M875" s="14"/>
      <c r="N875" s="14"/>
      <c r="O875" s="14"/>
      <c r="P875" s="27"/>
      <c r="Q875" s="14"/>
      <c r="S875" s="2" t="str">
        <f t="shared" si="27"/>
        <v>0</v>
      </c>
      <c r="T875" s="8" t="str">
        <f t="shared" si="26"/>
        <v>OK</v>
      </c>
    </row>
    <row r="876" spans="1:20" x14ac:dyDescent="0.35">
      <c r="A876" t="s">
        <v>4290</v>
      </c>
      <c r="B876" t="s">
        <v>4291</v>
      </c>
      <c r="C876" t="s">
        <v>4292</v>
      </c>
      <c r="D876" t="s">
        <v>4293</v>
      </c>
      <c r="E876" t="s">
        <v>2515</v>
      </c>
      <c r="H876" s="14"/>
      <c r="I876" s="14"/>
      <c r="J876" s="14"/>
      <c r="K876" s="14"/>
      <c r="L876" s="14"/>
      <c r="M876" s="14"/>
      <c r="N876" s="14"/>
      <c r="O876" s="14"/>
      <c r="P876" s="27"/>
      <c r="Q876" s="14"/>
      <c r="S876" s="2" t="str">
        <f t="shared" si="27"/>
        <v>0</v>
      </c>
      <c r="T876" s="8" t="str">
        <f t="shared" si="26"/>
        <v>OK</v>
      </c>
    </row>
    <row r="877" spans="1:20" x14ac:dyDescent="0.35">
      <c r="A877" t="s">
        <v>4294</v>
      </c>
      <c r="B877" t="s">
        <v>4295</v>
      </c>
      <c r="C877" t="s">
        <v>4296</v>
      </c>
      <c r="D877" t="s">
        <v>4297</v>
      </c>
      <c r="E877" t="s">
        <v>1379</v>
      </c>
      <c r="H877" s="14"/>
      <c r="I877" s="14"/>
      <c r="J877" s="14"/>
      <c r="K877" s="14"/>
      <c r="L877" s="14"/>
      <c r="M877" s="14"/>
      <c r="N877" s="14"/>
      <c r="O877" s="14"/>
      <c r="P877" s="27"/>
      <c r="Q877" s="14"/>
      <c r="S877" s="2" t="str">
        <f t="shared" si="27"/>
        <v>0</v>
      </c>
      <c r="T877" s="8" t="str">
        <f t="shared" si="26"/>
        <v>OK</v>
      </c>
    </row>
    <row r="878" spans="1:20" x14ac:dyDescent="0.35">
      <c r="A878" t="s">
        <v>1291</v>
      </c>
      <c r="B878" t="s">
        <v>1212</v>
      </c>
      <c r="C878" t="s">
        <v>1715</v>
      </c>
      <c r="D878" t="s">
        <v>4298</v>
      </c>
      <c r="E878" t="s">
        <v>1379</v>
      </c>
      <c r="H878" s="14"/>
      <c r="I878" s="14"/>
      <c r="J878" s="14"/>
      <c r="K878" s="14"/>
      <c r="L878" s="14"/>
      <c r="M878" s="14"/>
      <c r="N878" s="14"/>
      <c r="O878" s="14"/>
      <c r="P878" s="27"/>
      <c r="Q878" s="14"/>
      <c r="S878" s="2" t="str">
        <f t="shared" si="27"/>
        <v>0</v>
      </c>
      <c r="T878" s="8" t="str">
        <f t="shared" si="26"/>
        <v>OK</v>
      </c>
    </row>
    <row r="879" spans="1:20" x14ac:dyDescent="0.35">
      <c r="A879" t="s">
        <v>1292</v>
      </c>
      <c r="B879" t="s">
        <v>2285</v>
      </c>
      <c r="C879" t="s">
        <v>2286</v>
      </c>
      <c r="D879" t="s">
        <v>4299</v>
      </c>
      <c r="E879" t="s">
        <v>1380</v>
      </c>
      <c r="H879" s="14"/>
      <c r="I879" s="14"/>
      <c r="J879" s="14"/>
      <c r="K879" s="14"/>
      <c r="L879" s="14"/>
      <c r="M879" s="14"/>
      <c r="N879" s="14"/>
      <c r="O879" s="14"/>
      <c r="P879" s="27"/>
      <c r="Q879" s="14"/>
      <c r="S879" s="2" t="str">
        <f t="shared" si="27"/>
        <v>0</v>
      </c>
      <c r="T879" s="8" t="str">
        <f t="shared" si="26"/>
        <v>OK</v>
      </c>
    </row>
    <row r="880" spans="1:20" x14ac:dyDescent="0.35">
      <c r="A880" t="s">
        <v>2288</v>
      </c>
      <c r="B880" t="s">
        <v>2287</v>
      </c>
      <c r="C880" t="s">
        <v>412</v>
      </c>
      <c r="D880" t="s">
        <v>4300</v>
      </c>
      <c r="E880" t="s">
        <v>2289</v>
      </c>
      <c r="H880" s="14"/>
      <c r="I880" s="14"/>
      <c r="J880" s="14"/>
      <c r="K880" s="14"/>
      <c r="L880" s="14"/>
      <c r="M880" s="14"/>
      <c r="N880" s="14"/>
      <c r="O880" s="14"/>
      <c r="P880" s="27"/>
      <c r="Q880" s="14"/>
      <c r="S880" s="2" t="str">
        <f t="shared" si="27"/>
        <v>0</v>
      </c>
      <c r="T880" s="8" t="str">
        <f t="shared" si="26"/>
        <v>OK</v>
      </c>
    </row>
    <row r="881" spans="1:20" x14ac:dyDescent="0.35">
      <c r="A881" t="s">
        <v>4301</v>
      </c>
      <c r="B881" t="s">
        <v>4302</v>
      </c>
      <c r="C881" t="s">
        <v>4303</v>
      </c>
      <c r="D881" t="s">
        <v>4304</v>
      </c>
      <c r="E881" t="s">
        <v>2516</v>
      </c>
      <c r="H881" s="14"/>
      <c r="I881" s="14"/>
      <c r="J881" s="14"/>
      <c r="K881" s="14"/>
      <c r="L881" s="14"/>
      <c r="M881" s="14"/>
      <c r="N881" s="14"/>
      <c r="O881" s="14"/>
      <c r="P881" s="27"/>
      <c r="Q881" s="14"/>
      <c r="S881" s="2" t="str">
        <f t="shared" si="27"/>
        <v>0</v>
      </c>
      <c r="T881" s="8" t="str">
        <f t="shared" si="26"/>
        <v>OK</v>
      </c>
    </row>
    <row r="882" spans="1:20" x14ac:dyDescent="0.35">
      <c r="A882" t="s">
        <v>4305</v>
      </c>
      <c r="B882" t="s">
        <v>4306</v>
      </c>
      <c r="C882" t="s">
        <v>2598</v>
      </c>
      <c r="D882" t="s">
        <v>4307</v>
      </c>
      <c r="E882" t="s">
        <v>655</v>
      </c>
      <c r="H882" s="14"/>
      <c r="I882" s="14"/>
      <c r="J882" s="14"/>
      <c r="K882" s="14"/>
      <c r="L882" s="14"/>
      <c r="M882" s="14"/>
      <c r="N882" s="14"/>
      <c r="O882" s="14"/>
      <c r="P882" s="27"/>
      <c r="Q882" s="14"/>
      <c r="S882" s="2" t="str">
        <f t="shared" si="27"/>
        <v>0</v>
      </c>
      <c r="T882" s="8" t="str">
        <f t="shared" si="26"/>
        <v>OK</v>
      </c>
    </row>
    <row r="883" spans="1:20" x14ac:dyDescent="0.35">
      <c r="A883" t="s">
        <v>4308</v>
      </c>
      <c r="B883" t="s">
        <v>51</v>
      </c>
      <c r="C883" t="s">
        <v>4309</v>
      </c>
      <c r="D883" t="s">
        <v>4310</v>
      </c>
      <c r="E883" t="s">
        <v>655</v>
      </c>
      <c r="H883" s="14"/>
      <c r="I883" s="14"/>
      <c r="J883" s="14"/>
      <c r="K883" s="14"/>
      <c r="L883" s="14"/>
      <c r="M883" s="14"/>
      <c r="N883" s="14"/>
      <c r="O883" s="14"/>
      <c r="P883" s="27"/>
      <c r="Q883" s="14"/>
      <c r="S883" s="2" t="str">
        <f t="shared" si="27"/>
        <v>0</v>
      </c>
      <c r="T883" s="8" t="str">
        <f t="shared" ref="T883:T946" si="28">IF(SUM(H883:P883)&gt;7,"Too many votes","OK")</f>
        <v>OK</v>
      </c>
    </row>
    <row r="884" spans="1:20" x14ac:dyDescent="0.35">
      <c r="A884" t="s">
        <v>4311</v>
      </c>
      <c r="B884" t="s">
        <v>4312</v>
      </c>
      <c r="C884" t="s">
        <v>4313</v>
      </c>
      <c r="D884" t="s">
        <v>4314</v>
      </c>
      <c r="E884" t="s">
        <v>2517</v>
      </c>
      <c r="H884" s="14"/>
      <c r="I884" s="14"/>
      <c r="J884" s="14"/>
      <c r="K884" s="14"/>
      <c r="L884" s="14"/>
      <c r="M884" s="14"/>
      <c r="N884" s="14"/>
      <c r="O884" s="14"/>
      <c r="P884" s="27"/>
      <c r="Q884" s="14"/>
      <c r="S884" s="2" t="str">
        <f t="shared" si="27"/>
        <v>0</v>
      </c>
      <c r="T884" s="8" t="str">
        <f t="shared" si="28"/>
        <v>OK</v>
      </c>
    </row>
    <row r="885" spans="1:20" x14ac:dyDescent="0.35">
      <c r="A885" t="s">
        <v>658</v>
      </c>
      <c r="B885" t="s">
        <v>656</v>
      </c>
      <c r="C885" t="s">
        <v>657</v>
      </c>
      <c r="D885" t="s">
        <v>4315</v>
      </c>
      <c r="E885" t="s">
        <v>659</v>
      </c>
      <c r="H885" s="14"/>
      <c r="I885" s="14"/>
      <c r="J885" s="14"/>
      <c r="K885" s="14"/>
      <c r="L885" s="14"/>
      <c r="M885" s="14"/>
      <c r="N885" s="14"/>
      <c r="O885" s="14"/>
      <c r="P885" s="27"/>
      <c r="Q885" s="14"/>
      <c r="S885" s="2" t="str">
        <f t="shared" si="27"/>
        <v>0</v>
      </c>
      <c r="T885" s="8" t="str">
        <f t="shared" si="28"/>
        <v>OK</v>
      </c>
    </row>
    <row r="886" spans="1:20" x14ac:dyDescent="0.35">
      <c r="A886" t="s">
        <v>4316</v>
      </c>
      <c r="B886" t="s">
        <v>1962</v>
      </c>
      <c r="C886" t="s">
        <v>4317</v>
      </c>
      <c r="D886" t="s">
        <v>4318</v>
      </c>
      <c r="E886" t="s">
        <v>2518</v>
      </c>
      <c r="H886" s="14"/>
      <c r="I886" s="14"/>
      <c r="J886" s="14"/>
      <c r="K886" s="14"/>
      <c r="L886" s="14"/>
      <c r="M886" s="14"/>
      <c r="N886" s="14"/>
      <c r="O886" s="14"/>
      <c r="P886" s="27"/>
      <c r="Q886" s="14"/>
      <c r="S886" s="2" t="str">
        <f t="shared" si="27"/>
        <v>0</v>
      </c>
      <c r="T886" s="8" t="str">
        <f t="shared" si="28"/>
        <v>OK</v>
      </c>
    </row>
    <row r="887" spans="1:20" x14ac:dyDescent="0.35">
      <c r="A887" t="s">
        <v>4319</v>
      </c>
      <c r="B887" t="s">
        <v>4320</v>
      </c>
      <c r="C887" t="s">
        <v>4321</v>
      </c>
      <c r="D887" t="s">
        <v>4322</v>
      </c>
      <c r="E887" t="s">
        <v>2519</v>
      </c>
      <c r="H887" s="14"/>
      <c r="I887" s="14"/>
      <c r="J887" s="14"/>
      <c r="K887" s="14"/>
      <c r="L887" s="14"/>
      <c r="M887" s="14"/>
      <c r="N887" s="14"/>
      <c r="O887" s="14"/>
      <c r="P887" s="27"/>
      <c r="Q887" s="14"/>
      <c r="S887" s="2" t="str">
        <f t="shared" si="27"/>
        <v>0</v>
      </c>
      <c r="T887" s="8" t="str">
        <f t="shared" si="28"/>
        <v>OK</v>
      </c>
    </row>
    <row r="888" spans="1:20" x14ac:dyDescent="0.35">
      <c r="A888" t="s">
        <v>2092</v>
      </c>
      <c r="B888" t="s">
        <v>509</v>
      </c>
      <c r="C888" t="s">
        <v>510</v>
      </c>
      <c r="D888" t="s">
        <v>4323</v>
      </c>
      <c r="H888" s="14"/>
      <c r="I888" s="14"/>
      <c r="J888" s="14"/>
      <c r="K888" s="14"/>
      <c r="L888" s="14"/>
      <c r="M888" s="14"/>
      <c r="N888" s="14"/>
      <c r="O888" s="14"/>
      <c r="P888" s="27"/>
      <c r="Q888" s="14"/>
      <c r="S888" s="2" t="str">
        <f t="shared" si="27"/>
        <v>0</v>
      </c>
      <c r="T888" s="8" t="str">
        <f t="shared" si="28"/>
        <v>OK</v>
      </c>
    </row>
    <row r="889" spans="1:20" x14ac:dyDescent="0.35">
      <c r="A889" t="s">
        <v>2257</v>
      </c>
      <c r="B889" t="s">
        <v>2255</v>
      </c>
      <c r="C889" t="s">
        <v>2256</v>
      </c>
      <c r="D889" t="s">
        <v>4324</v>
      </c>
      <c r="H889" s="14"/>
      <c r="I889" s="14"/>
      <c r="J889" s="14"/>
      <c r="K889" s="14"/>
      <c r="L889" s="14"/>
      <c r="M889" s="14"/>
      <c r="N889" s="14"/>
      <c r="O889" s="14"/>
      <c r="P889" s="27"/>
      <c r="Q889" s="14"/>
      <c r="S889" s="2" t="str">
        <f t="shared" si="27"/>
        <v>0</v>
      </c>
      <c r="T889" s="8" t="str">
        <f t="shared" si="28"/>
        <v>OK</v>
      </c>
    </row>
    <row r="890" spans="1:20" x14ac:dyDescent="0.35">
      <c r="A890" t="s">
        <v>4327</v>
      </c>
      <c r="B890" t="s">
        <v>45</v>
      </c>
      <c r="C890" t="s">
        <v>4325</v>
      </c>
      <c r="D890" t="s">
        <v>4326</v>
      </c>
      <c r="H890" s="14"/>
      <c r="I890" s="14"/>
      <c r="J890" s="14"/>
      <c r="K890" s="14"/>
      <c r="L890" s="14"/>
      <c r="M890" s="14"/>
      <c r="N890" s="14"/>
      <c r="O890" s="14"/>
      <c r="P890" s="27"/>
      <c r="Q890" s="14"/>
      <c r="S890" s="2" t="str">
        <f t="shared" si="27"/>
        <v>0</v>
      </c>
      <c r="T890" s="8" t="str">
        <f t="shared" si="28"/>
        <v>OK</v>
      </c>
    </row>
    <row r="891" spans="1:20" x14ac:dyDescent="0.35">
      <c r="A891" t="s">
        <v>151</v>
      </c>
      <c r="B891" t="s">
        <v>47</v>
      </c>
      <c r="C891" t="s">
        <v>150</v>
      </c>
      <c r="D891" t="s">
        <v>4328</v>
      </c>
      <c r="H891" s="14"/>
      <c r="I891" s="14"/>
      <c r="J891" s="14"/>
      <c r="K891" s="14"/>
      <c r="L891" s="14"/>
      <c r="M891" s="14"/>
      <c r="N891" s="14"/>
      <c r="O891" s="14"/>
      <c r="P891" s="27"/>
      <c r="Q891" s="14"/>
      <c r="S891" s="2" t="str">
        <f t="shared" si="27"/>
        <v>0</v>
      </c>
      <c r="T891" s="8" t="str">
        <f t="shared" si="28"/>
        <v>OK</v>
      </c>
    </row>
    <row r="892" spans="1:20" x14ac:dyDescent="0.35">
      <c r="A892" t="s">
        <v>1877</v>
      </c>
      <c r="B892" t="s">
        <v>1215</v>
      </c>
      <c r="C892" t="s">
        <v>1216</v>
      </c>
      <c r="D892" t="s">
        <v>4329</v>
      </c>
      <c r="H892" s="14"/>
      <c r="I892" s="14"/>
      <c r="J892" s="14"/>
      <c r="K892" s="14"/>
      <c r="L892" s="14"/>
      <c r="M892" s="14"/>
      <c r="N892" s="14"/>
      <c r="O892" s="14"/>
      <c r="P892" s="27"/>
      <c r="Q892" s="14"/>
      <c r="S892" s="2" t="str">
        <f t="shared" si="27"/>
        <v>0</v>
      </c>
      <c r="T892" s="8" t="str">
        <f t="shared" si="28"/>
        <v>OK</v>
      </c>
    </row>
    <row r="893" spans="1:20" x14ac:dyDescent="0.35">
      <c r="A893" t="s">
        <v>669</v>
      </c>
      <c r="B893" t="s">
        <v>667</v>
      </c>
      <c r="C893" t="s">
        <v>668</v>
      </c>
      <c r="D893" t="s">
        <v>4330</v>
      </c>
      <c r="H893" s="14"/>
      <c r="I893" s="14"/>
      <c r="J893" s="14"/>
      <c r="K893" s="14"/>
      <c r="L893" s="14"/>
      <c r="M893" s="14"/>
      <c r="N893" s="14"/>
      <c r="O893" s="14"/>
      <c r="P893" s="27"/>
      <c r="Q893" s="14"/>
      <c r="S893" s="2" t="str">
        <f t="shared" si="27"/>
        <v>0</v>
      </c>
      <c r="T893" s="8" t="str">
        <f t="shared" si="28"/>
        <v>OK</v>
      </c>
    </row>
    <row r="894" spans="1:20" x14ac:dyDescent="0.35">
      <c r="A894" t="s">
        <v>4331</v>
      </c>
      <c r="B894" t="s">
        <v>87</v>
      </c>
      <c r="C894" t="s">
        <v>3722</v>
      </c>
      <c r="D894" t="s">
        <v>4332</v>
      </c>
      <c r="H894" s="14"/>
      <c r="I894" s="14"/>
      <c r="J894" s="14"/>
      <c r="K894" s="14"/>
      <c r="L894" s="14"/>
      <c r="M894" s="14"/>
      <c r="N894" s="14"/>
      <c r="O894" s="14"/>
      <c r="P894" s="27"/>
      <c r="Q894" s="14"/>
      <c r="S894" s="2" t="str">
        <f t="shared" si="27"/>
        <v>0</v>
      </c>
      <c r="T894" s="8" t="str">
        <f t="shared" si="28"/>
        <v>OK</v>
      </c>
    </row>
    <row r="895" spans="1:20" x14ac:dyDescent="0.35">
      <c r="A895" t="s">
        <v>4333</v>
      </c>
      <c r="B895" t="s">
        <v>165</v>
      </c>
      <c r="C895" t="s">
        <v>1064</v>
      </c>
      <c r="D895" t="s">
        <v>4334</v>
      </c>
      <c r="H895" s="14"/>
      <c r="I895" s="14"/>
      <c r="J895" s="14"/>
      <c r="K895" s="14"/>
      <c r="L895" s="14"/>
      <c r="M895" s="14"/>
      <c r="N895" s="14"/>
      <c r="O895" s="14"/>
      <c r="P895" s="27"/>
      <c r="Q895" s="14"/>
      <c r="S895" s="2" t="str">
        <f t="shared" si="27"/>
        <v>0</v>
      </c>
      <c r="T895" s="8" t="str">
        <f t="shared" si="28"/>
        <v>OK</v>
      </c>
    </row>
    <row r="896" spans="1:20" x14ac:dyDescent="0.35">
      <c r="A896" t="s">
        <v>2292</v>
      </c>
      <c r="B896" t="s">
        <v>2290</v>
      </c>
      <c r="C896" t="s">
        <v>2291</v>
      </c>
      <c r="D896" t="s">
        <v>4335</v>
      </c>
      <c r="H896" s="14"/>
      <c r="I896" s="14"/>
      <c r="J896" s="14"/>
      <c r="K896" s="14"/>
      <c r="L896" s="14"/>
      <c r="M896" s="14"/>
      <c r="N896" s="14"/>
      <c r="O896" s="14"/>
      <c r="P896" s="27"/>
      <c r="Q896" s="14"/>
      <c r="S896" s="2" t="str">
        <f t="shared" si="27"/>
        <v>0</v>
      </c>
      <c r="T896" s="8" t="str">
        <f t="shared" si="28"/>
        <v>OK</v>
      </c>
    </row>
    <row r="897" spans="1:20" x14ac:dyDescent="0.35">
      <c r="A897" t="s">
        <v>2293</v>
      </c>
      <c r="B897" t="s">
        <v>229</v>
      </c>
      <c r="C897" t="s">
        <v>230</v>
      </c>
      <c r="D897" t="s">
        <v>4336</v>
      </c>
      <c r="H897" s="14"/>
      <c r="I897" s="14"/>
      <c r="J897" s="14"/>
      <c r="K897" s="14"/>
      <c r="L897" s="14"/>
      <c r="M897" s="14"/>
      <c r="N897" s="14"/>
      <c r="O897" s="14"/>
      <c r="P897" s="27"/>
      <c r="Q897" s="14"/>
      <c r="S897" s="2" t="str">
        <f t="shared" si="27"/>
        <v>0</v>
      </c>
      <c r="T897" s="8" t="str">
        <f t="shared" si="28"/>
        <v>OK</v>
      </c>
    </row>
    <row r="898" spans="1:20" x14ac:dyDescent="0.35">
      <c r="A898" t="s">
        <v>413</v>
      </c>
      <c r="B898" t="s">
        <v>411</v>
      </c>
      <c r="C898" t="s">
        <v>412</v>
      </c>
      <c r="D898" t="s">
        <v>4337</v>
      </c>
      <c r="H898" s="14"/>
      <c r="I898" s="14"/>
      <c r="J898" s="14"/>
      <c r="K898" s="14"/>
      <c r="L898" s="14"/>
      <c r="M898" s="14"/>
      <c r="N898" s="14"/>
      <c r="O898" s="14"/>
      <c r="P898" s="27"/>
      <c r="Q898" s="14"/>
      <c r="S898" s="2" t="str">
        <f t="shared" si="27"/>
        <v>0</v>
      </c>
      <c r="T898" s="8" t="str">
        <f t="shared" si="28"/>
        <v>OK</v>
      </c>
    </row>
    <row r="899" spans="1:20" x14ac:dyDescent="0.35">
      <c r="A899" t="s">
        <v>675</v>
      </c>
      <c r="B899" t="s">
        <v>673</v>
      </c>
      <c r="C899" t="s">
        <v>674</v>
      </c>
      <c r="D899" t="s">
        <v>4338</v>
      </c>
      <c r="H899" s="14"/>
      <c r="I899" s="14"/>
      <c r="J899" s="14"/>
      <c r="K899" s="14"/>
      <c r="L899" s="14"/>
      <c r="M899" s="14"/>
      <c r="N899" s="14"/>
      <c r="O899" s="14"/>
      <c r="P899" s="27"/>
      <c r="Q899" s="14"/>
      <c r="S899" s="2" t="str">
        <f t="shared" ref="S899:S962" si="29">IF(SUM(H899:Q899)=0,"0",SUM(H899:Q899))</f>
        <v>0</v>
      </c>
      <c r="T899" s="8" t="str">
        <f t="shared" si="28"/>
        <v>OK</v>
      </c>
    </row>
    <row r="900" spans="1:20" x14ac:dyDescent="0.35">
      <c r="A900" t="s">
        <v>1297</v>
      </c>
      <c r="B900" t="s">
        <v>4339</v>
      </c>
      <c r="C900" t="s">
        <v>1220</v>
      </c>
      <c r="D900" t="s">
        <v>4340</v>
      </c>
      <c r="H900" s="14"/>
      <c r="I900" s="14"/>
      <c r="J900" s="14"/>
      <c r="K900" s="14"/>
      <c r="L900" s="14"/>
      <c r="M900" s="14"/>
      <c r="N900" s="14"/>
      <c r="O900" s="14"/>
      <c r="P900" s="27"/>
      <c r="Q900" s="14"/>
      <c r="S900" s="2" t="str">
        <f t="shared" si="29"/>
        <v>0</v>
      </c>
      <c r="T900" s="8" t="str">
        <f t="shared" si="28"/>
        <v>OK</v>
      </c>
    </row>
    <row r="901" spans="1:20" x14ac:dyDescent="0.35">
      <c r="A901" t="s">
        <v>1878</v>
      </c>
      <c r="B901" t="s">
        <v>277</v>
      </c>
      <c r="C901" t="s">
        <v>4341</v>
      </c>
      <c r="D901" t="s">
        <v>4342</v>
      </c>
      <c r="H901" s="14"/>
      <c r="I901" s="14"/>
      <c r="J901" s="14"/>
      <c r="K901" s="14"/>
      <c r="L901" s="14"/>
      <c r="M901" s="14"/>
      <c r="N901" s="14"/>
      <c r="O901" s="14"/>
      <c r="P901" s="27"/>
      <c r="Q901" s="14"/>
      <c r="S901" s="2" t="str">
        <f t="shared" si="29"/>
        <v>0</v>
      </c>
      <c r="T901" s="8" t="str">
        <f t="shared" si="28"/>
        <v>OK</v>
      </c>
    </row>
    <row r="902" spans="1:20" x14ac:dyDescent="0.35">
      <c r="A902" t="s">
        <v>122</v>
      </c>
      <c r="B902" t="s">
        <v>120</v>
      </c>
      <c r="C902" t="s">
        <v>121</v>
      </c>
      <c r="D902" t="s">
        <v>4343</v>
      </c>
      <c r="H902" s="14"/>
      <c r="I902" s="14"/>
      <c r="J902" s="14"/>
      <c r="K902" s="14"/>
      <c r="L902" s="14"/>
      <c r="M902" s="14"/>
      <c r="N902" s="14"/>
      <c r="O902" s="14"/>
      <c r="P902" s="27"/>
      <c r="Q902" s="14"/>
      <c r="S902" s="2" t="str">
        <f t="shared" si="29"/>
        <v>0</v>
      </c>
      <c r="T902" s="8" t="str">
        <f t="shared" si="28"/>
        <v>OK</v>
      </c>
    </row>
    <row r="903" spans="1:20" x14ac:dyDescent="0.35">
      <c r="A903" t="s">
        <v>4344</v>
      </c>
      <c r="B903" t="s">
        <v>4345</v>
      </c>
      <c r="C903" t="s">
        <v>435</v>
      </c>
      <c r="D903" t="s">
        <v>4346</v>
      </c>
      <c r="H903" s="14"/>
      <c r="I903" s="14"/>
      <c r="J903" s="14"/>
      <c r="K903" s="14"/>
      <c r="L903" s="14"/>
      <c r="M903" s="14"/>
      <c r="N903" s="14"/>
      <c r="O903" s="14"/>
      <c r="P903" s="27"/>
      <c r="Q903" s="14"/>
      <c r="S903" s="2" t="str">
        <f t="shared" si="29"/>
        <v>0</v>
      </c>
      <c r="T903" s="8" t="str">
        <f t="shared" si="28"/>
        <v>OK</v>
      </c>
    </row>
    <row r="904" spans="1:20" x14ac:dyDescent="0.35">
      <c r="A904" t="s">
        <v>677</v>
      </c>
      <c r="B904" t="s">
        <v>358</v>
      </c>
      <c r="C904" t="s">
        <v>435</v>
      </c>
      <c r="D904" t="s">
        <v>899</v>
      </c>
      <c r="H904" s="14"/>
      <c r="I904" s="14"/>
      <c r="J904" s="14"/>
      <c r="K904" s="14"/>
      <c r="L904" s="14"/>
      <c r="M904" s="14"/>
      <c r="N904" s="14"/>
      <c r="O904" s="14"/>
      <c r="P904" s="27"/>
      <c r="Q904" s="14"/>
      <c r="S904" s="2" t="str">
        <f t="shared" si="29"/>
        <v>0</v>
      </c>
      <c r="T904" s="8" t="str">
        <f t="shared" si="28"/>
        <v>OK</v>
      </c>
    </row>
    <row r="905" spans="1:20" x14ac:dyDescent="0.35">
      <c r="A905" t="s">
        <v>1842</v>
      </c>
      <c r="B905" t="s">
        <v>143</v>
      </c>
      <c r="C905" t="s">
        <v>144</v>
      </c>
      <c r="D905" t="s">
        <v>4347</v>
      </c>
      <c r="H905" s="14"/>
      <c r="I905" s="14"/>
      <c r="J905" s="14"/>
      <c r="K905" s="14"/>
      <c r="L905" s="14"/>
      <c r="M905" s="14"/>
      <c r="N905" s="14"/>
      <c r="O905" s="14"/>
      <c r="P905" s="27"/>
      <c r="Q905" s="14"/>
      <c r="S905" s="2" t="str">
        <f t="shared" si="29"/>
        <v>0</v>
      </c>
      <c r="T905" s="8" t="str">
        <f t="shared" si="28"/>
        <v>OK</v>
      </c>
    </row>
    <row r="906" spans="1:20" x14ac:dyDescent="0.35">
      <c r="A906" t="s">
        <v>665</v>
      </c>
      <c r="B906" t="s">
        <v>663</v>
      </c>
      <c r="C906" t="s">
        <v>664</v>
      </c>
      <c r="D906" t="s">
        <v>4348</v>
      </c>
      <c r="H906" s="14"/>
      <c r="I906" s="14"/>
      <c r="J906" s="14"/>
      <c r="K906" s="14"/>
      <c r="L906" s="14"/>
      <c r="M906" s="14"/>
      <c r="N906" s="14"/>
      <c r="O906" s="14"/>
      <c r="P906" s="27"/>
      <c r="Q906" s="14"/>
      <c r="S906" s="2" t="str">
        <f t="shared" si="29"/>
        <v>0</v>
      </c>
      <c r="T906" s="8" t="str">
        <f t="shared" si="28"/>
        <v>OK</v>
      </c>
    </row>
    <row r="907" spans="1:20" x14ac:dyDescent="0.35">
      <c r="A907" t="s">
        <v>633</v>
      </c>
      <c r="B907" t="s">
        <v>631</v>
      </c>
      <c r="C907" t="s">
        <v>632</v>
      </c>
      <c r="D907" t="s">
        <v>4349</v>
      </c>
      <c r="H907" s="14"/>
      <c r="I907" s="14"/>
      <c r="J907" s="14"/>
      <c r="K907" s="14"/>
      <c r="L907" s="14"/>
      <c r="M907" s="14"/>
      <c r="N907" s="14"/>
      <c r="O907" s="14"/>
      <c r="P907" s="27"/>
      <c r="Q907" s="14"/>
      <c r="S907" s="2" t="str">
        <f t="shared" si="29"/>
        <v>0</v>
      </c>
      <c r="T907" s="8" t="str">
        <f t="shared" si="28"/>
        <v>OK</v>
      </c>
    </row>
    <row r="908" spans="1:20" x14ac:dyDescent="0.35">
      <c r="A908" s="13"/>
      <c r="B908" s="13"/>
      <c r="C908" s="13"/>
      <c r="H908" s="14"/>
      <c r="I908" s="14"/>
      <c r="J908" s="14"/>
      <c r="K908" s="14"/>
      <c r="L908" s="14"/>
      <c r="M908" s="14"/>
      <c r="N908" s="14"/>
      <c r="O908" s="14"/>
      <c r="P908" s="27"/>
      <c r="Q908" s="14"/>
      <c r="S908" s="2" t="str">
        <f t="shared" si="29"/>
        <v>0</v>
      </c>
      <c r="T908" s="8" t="str">
        <f t="shared" si="28"/>
        <v>OK</v>
      </c>
    </row>
    <row r="909" spans="1:20" x14ac:dyDescent="0.35">
      <c r="A909" s="13"/>
      <c r="B909" s="13"/>
      <c r="C909" s="13"/>
      <c r="H909" s="14"/>
      <c r="I909" s="14"/>
      <c r="J909" s="14"/>
      <c r="K909" s="14"/>
      <c r="L909" s="14"/>
      <c r="M909" s="14"/>
      <c r="N909" s="14"/>
      <c r="O909" s="14"/>
      <c r="P909" s="27"/>
      <c r="Q909" s="14"/>
      <c r="S909" s="2" t="str">
        <f t="shared" si="29"/>
        <v>0</v>
      </c>
      <c r="T909" s="8" t="str">
        <f t="shared" si="28"/>
        <v>OK</v>
      </c>
    </row>
    <row r="910" spans="1:20" x14ac:dyDescent="0.35">
      <c r="A910" s="13"/>
      <c r="B910" s="13"/>
      <c r="C910" s="13"/>
      <c r="H910" s="14"/>
      <c r="I910" s="14"/>
      <c r="J910" s="14"/>
      <c r="K910" s="14"/>
      <c r="L910" s="14"/>
      <c r="M910" s="14"/>
      <c r="N910" s="14"/>
      <c r="O910" s="14"/>
      <c r="P910" s="27"/>
      <c r="Q910" s="14"/>
      <c r="S910" s="2" t="str">
        <f t="shared" si="29"/>
        <v>0</v>
      </c>
      <c r="T910" s="8" t="str">
        <f t="shared" si="28"/>
        <v>OK</v>
      </c>
    </row>
    <row r="911" spans="1:20" x14ac:dyDescent="0.35">
      <c r="A911" s="13"/>
      <c r="B911" s="13"/>
      <c r="C911" s="13"/>
      <c r="H911" s="14"/>
      <c r="I911" s="14"/>
      <c r="J911" s="14"/>
      <c r="K911" s="14"/>
      <c r="L911" s="14"/>
      <c r="M911" s="14"/>
      <c r="N911" s="14"/>
      <c r="O911" s="14"/>
      <c r="P911" s="27"/>
      <c r="Q911" s="14"/>
      <c r="S911" s="2" t="str">
        <f t="shared" si="29"/>
        <v>0</v>
      </c>
      <c r="T911" s="8" t="str">
        <f t="shared" si="28"/>
        <v>OK</v>
      </c>
    </row>
    <row r="912" spans="1:20" x14ac:dyDescent="0.35">
      <c r="A912" s="13"/>
      <c r="B912" s="13"/>
      <c r="C912" s="13"/>
      <c r="H912" s="14"/>
      <c r="I912" s="14"/>
      <c r="J912" s="14"/>
      <c r="K912" s="14"/>
      <c r="L912" s="14"/>
      <c r="M912" s="14"/>
      <c r="N912" s="14"/>
      <c r="O912" s="14"/>
      <c r="P912" s="27"/>
      <c r="Q912" s="14"/>
      <c r="S912" s="2" t="str">
        <f t="shared" si="29"/>
        <v>0</v>
      </c>
      <c r="T912" s="8" t="str">
        <f t="shared" si="28"/>
        <v>OK</v>
      </c>
    </row>
    <row r="913" spans="1:20" x14ac:dyDescent="0.35">
      <c r="A913" s="13"/>
      <c r="B913" s="13"/>
      <c r="C913" s="13"/>
      <c r="H913" s="14"/>
      <c r="I913" s="14"/>
      <c r="J913" s="14"/>
      <c r="K913" s="14"/>
      <c r="L913" s="14"/>
      <c r="M913" s="14"/>
      <c r="N913" s="14"/>
      <c r="O913" s="14"/>
      <c r="P913" s="27"/>
      <c r="Q913" s="14"/>
      <c r="S913" s="2" t="str">
        <f t="shared" si="29"/>
        <v>0</v>
      </c>
      <c r="T913" s="8" t="str">
        <f t="shared" si="28"/>
        <v>OK</v>
      </c>
    </row>
    <row r="914" spans="1:20" x14ac:dyDescent="0.35">
      <c r="A914" s="13"/>
      <c r="B914" s="13"/>
      <c r="C914" s="13"/>
      <c r="H914" s="14"/>
      <c r="I914" s="14"/>
      <c r="J914" s="14"/>
      <c r="K914" s="14"/>
      <c r="L914" s="14"/>
      <c r="M914" s="14"/>
      <c r="N914" s="14"/>
      <c r="O914" s="14"/>
      <c r="P914" s="27"/>
      <c r="Q914" s="14"/>
      <c r="S914" s="2" t="str">
        <f t="shared" si="29"/>
        <v>0</v>
      </c>
      <c r="T914" s="8" t="str">
        <f t="shared" si="28"/>
        <v>OK</v>
      </c>
    </row>
    <row r="915" spans="1:20" x14ac:dyDescent="0.35">
      <c r="A915" s="13"/>
      <c r="B915" s="13"/>
      <c r="C915" s="13"/>
      <c r="H915" s="14"/>
      <c r="I915" s="14"/>
      <c r="J915" s="14"/>
      <c r="K915" s="14"/>
      <c r="L915" s="14"/>
      <c r="M915" s="14"/>
      <c r="N915" s="14"/>
      <c r="O915" s="14"/>
      <c r="P915" s="27"/>
      <c r="Q915" s="14"/>
      <c r="S915" s="2" t="str">
        <f t="shared" si="29"/>
        <v>0</v>
      </c>
      <c r="T915" s="8" t="str">
        <f t="shared" si="28"/>
        <v>OK</v>
      </c>
    </row>
    <row r="916" spans="1:20" x14ac:dyDescent="0.35">
      <c r="A916" s="13"/>
      <c r="B916" s="13"/>
      <c r="C916" s="13"/>
      <c r="H916" s="14"/>
      <c r="I916" s="14"/>
      <c r="J916" s="14"/>
      <c r="K916" s="14"/>
      <c r="L916" s="14"/>
      <c r="M916" s="14"/>
      <c r="N916" s="14"/>
      <c r="O916" s="14"/>
      <c r="P916" s="27"/>
      <c r="Q916" s="14"/>
      <c r="S916" s="2" t="str">
        <f t="shared" si="29"/>
        <v>0</v>
      </c>
      <c r="T916" s="8" t="str">
        <f t="shared" si="28"/>
        <v>OK</v>
      </c>
    </row>
    <row r="917" spans="1:20" x14ac:dyDescent="0.35">
      <c r="A917" s="13"/>
      <c r="B917" s="13"/>
      <c r="C917" s="13"/>
      <c r="H917" s="14"/>
      <c r="I917" s="14"/>
      <c r="J917" s="14"/>
      <c r="K917" s="14"/>
      <c r="L917" s="14"/>
      <c r="M917" s="14"/>
      <c r="N917" s="14"/>
      <c r="O917" s="14"/>
      <c r="P917" s="27"/>
      <c r="Q917" s="14"/>
      <c r="S917" s="2" t="str">
        <f t="shared" si="29"/>
        <v>0</v>
      </c>
      <c r="T917" s="8" t="str">
        <f t="shared" si="28"/>
        <v>OK</v>
      </c>
    </row>
    <row r="918" spans="1:20" x14ac:dyDescent="0.35">
      <c r="A918" s="13"/>
      <c r="B918" s="13"/>
      <c r="C918" s="13"/>
      <c r="H918" s="14"/>
      <c r="I918" s="14"/>
      <c r="J918" s="14"/>
      <c r="K918" s="14"/>
      <c r="L918" s="14"/>
      <c r="M918" s="14"/>
      <c r="N918" s="14"/>
      <c r="O918" s="14"/>
      <c r="P918" s="27"/>
      <c r="Q918" s="14"/>
      <c r="S918" s="2" t="str">
        <f t="shared" si="29"/>
        <v>0</v>
      </c>
      <c r="T918" s="8" t="str">
        <f t="shared" si="28"/>
        <v>OK</v>
      </c>
    </row>
    <row r="919" spans="1:20" x14ac:dyDescent="0.35">
      <c r="A919" s="13"/>
      <c r="B919" s="13"/>
      <c r="C919" s="13"/>
      <c r="H919" s="14"/>
      <c r="I919" s="14"/>
      <c r="J919" s="14"/>
      <c r="K919" s="14"/>
      <c r="L919" s="14"/>
      <c r="M919" s="14"/>
      <c r="N919" s="14"/>
      <c r="O919" s="14"/>
      <c r="P919" s="27"/>
      <c r="Q919" s="14"/>
      <c r="S919" s="2" t="str">
        <f t="shared" si="29"/>
        <v>0</v>
      </c>
      <c r="T919" s="8" t="str">
        <f t="shared" si="28"/>
        <v>OK</v>
      </c>
    </row>
    <row r="920" spans="1:20" x14ac:dyDescent="0.35">
      <c r="A920" s="13"/>
      <c r="B920" s="13"/>
      <c r="C920" s="13"/>
      <c r="H920" s="14"/>
      <c r="I920" s="14"/>
      <c r="J920" s="14"/>
      <c r="K920" s="14"/>
      <c r="L920" s="14"/>
      <c r="M920" s="14"/>
      <c r="N920" s="14"/>
      <c r="O920" s="14"/>
      <c r="P920" s="27"/>
      <c r="Q920" s="14"/>
      <c r="S920" s="2" t="str">
        <f t="shared" si="29"/>
        <v>0</v>
      </c>
      <c r="T920" s="8" t="str">
        <f t="shared" si="28"/>
        <v>OK</v>
      </c>
    </row>
    <row r="921" spans="1:20" x14ac:dyDescent="0.35">
      <c r="A921" s="13"/>
      <c r="B921" s="13"/>
      <c r="C921" s="13"/>
      <c r="H921" s="14"/>
      <c r="I921" s="14"/>
      <c r="J921" s="14"/>
      <c r="K921" s="14"/>
      <c r="L921" s="14"/>
      <c r="M921" s="14"/>
      <c r="N921" s="14"/>
      <c r="O921" s="14"/>
      <c r="P921" s="27"/>
      <c r="Q921" s="14"/>
      <c r="S921" s="2" t="str">
        <f t="shared" si="29"/>
        <v>0</v>
      </c>
      <c r="T921" s="8" t="str">
        <f t="shared" si="28"/>
        <v>OK</v>
      </c>
    </row>
    <row r="922" spans="1:20" x14ac:dyDescent="0.35">
      <c r="A922" s="13"/>
      <c r="B922" s="13"/>
      <c r="C922" s="13"/>
      <c r="H922" s="14"/>
      <c r="I922" s="14"/>
      <c r="J922" s="14"/>
      <c r="K922" s="14"/>
      <c r="L922" s="14"/>
      <c r="M922" s="14"/>
      <c r="N922" s="14"/>
      <c r="O922" s="14"/>
      <c r="P922" s="27"/>
      <c r="Q922" s="14"/>
      <c r="S922" s="2" t="str">
        <f t="shared" si="29"/>
        <v>0</v>
      </c>
      <c r="T922" s="8" t="str">
        <f t="shared" si="28"/>
        <v>OK</v>
      </c>
    </row>
    <row r="923" spans="1:20" x14ac:dyDescent="0.35">
      <c r="A923" s="13"/>
      <c r="B923" s="13"/>
      <c r="C923" s="13"/>
      <c r="H923" s="14"/>
      <c r="I923" s="14"/>
      <c r="J923" s="14"/>
      <c r="K923" s="14"/>
      <c r="L923" s="14"/>
      <c r="M923" s="14"/>
      <c r="N923" s="14"/>
      <c r="O923" s="14"/>
      <c r="P923" s="27"/>
      <c r="Q923" s="14"/>
      <c r="S923" s="2" t="str">
        <f t="shared" si="29"/>
        <v>0</v>
      </c>
      <c r="T923" s="8" t="str">
        <f t="shared" si="28"/>
        <v>OK</v>
      </c>
    </row>
    <row r="924" spans="1:20" x14ac:dyDescent="0.35">
      <c r="A924" s="13"/>
      <c r="B924" s="13"/>
      <c r="C924" s="13"/>
      <c r="H924" s="14"/>
      <c r="I924" s="14"/>
      <c r="J924" s="14"/>
      <c r="K924" s="14"/>
      <c r="L924" s="14"/>
      <c r="M924" s="14"/>
      <c r="N924" s="14"/>
      <c r="O924" s="14"/>
      <c r="P924" s="27"/>
      <c r="Q924" s="14"/>
      <c r="S924" s="2" t="str">
        <f t="shared" si="29"/>
        <v>0</v>
      </c>
      <c r="T924" s="8" t="str">
        <f t="shared" si="28"/>
        <v>OK</v>
      </c>
    </row>
    <row r="925" spans="1:20" x14ac:dyDescent="0.35">
      <c r="A925" s="13"/>
      <c r="B925" s="13"/>
      <c r="C925" s="13"/>
      <c r="H925" s="14"/>
      <c r="I925" s="14"/>
      <c r="J925" s="14"/>
      <c r="K925" s="14"/>
      <c r="L925" s="14"/>
      <c r="M925" s="14"/>
      <c r="N925" s="14"/>
      <c r="O925" s="14"/>
      <c r="P925" s="27"/>
      <c r="Q925" s="14"/>
      <c r="S925" s="2" t="str">
        <f t="shared" si="29"/>
        <v>0</v>
      </c>
      <c r="T925" s="8" t="str">
        <f t="shared" si="28"/>
        <v>OK</v>
      </c>
    </row>
    <row r="926" spans="1:20" x14ac:dyDescent="0.35">
      <c r="A926" s="13"/>
      <c r="B926" s="13"/>
      <c r="C926" s="13"/>
      <c r="H926" s="14"/>
      <c r="I926" s="14"/>
      <c r="J926" s="14"/>
      <c r="K926" s="14"/>
      <c r="L926" s="14"/>
      <c r="M926" s="14"/>
      <c r="N926" s="14"/>
      <c r="O926" s="14"/>
      <c r="P926" s="27"/>
      <c r="Q926" s="14"/>
      <c r="S926" s="2" t="str">
        <f t="shared" si="29"/>
        <v>0</v>
      </c>
      <c r="T926" s="8" t="str">
        <f t="shared" si="28"/>
        <v>OK</v>
      </c>
    </row>
    <row r="927" spans="1:20" x14ac:dyDescent="0.35">
      <c r="A927" s="13"/>
      <c r="B927" s="13"/>
      <c r="C927" s="13"/>
      <c r="H927" s="14"/>
      <c r="I927" s="14"/>
      <c r="J927" s="14"/>
      <c r="K927" s="14"/>
      <c r="L927" s="14"/>
      <c r="M927" s="14"/>
      <c r="N927" s="14"/>
      <c r="O927" s="14"/>
      <c r="P927" s="27"/>
      <c r="Q927" s="14"/>
      <c r="S927" s="2" t="str">
        <f t="shared" si="29"/>
        <v>0</v>
      </c>
      <c r="T927" s="8" t="str">
        <f t="shared" si="28"/>
        <v>OK</v>
      </c>
    </row>
    <row r="928" spans="1:20" x14ac:dyDescent="0.35">
      <c r="A928" s="13"/>
      <c r="B928" s="13"/>
      <c r="C928" s="13"/>
      <c r="H928" s="14"/>
      <c r="I928" s="14"/>
      <c r="J928" s="14"/>
      <c r="K928" s="14"/>
      <c r="L928" s="14"/>
      <c r="M928" s="14"/>
      <c r="N928" s="14"/>
      <c r="O928" s="14"/>
      <c r="P928" s="27"/>
      <c r="Q928" s="14"/>
      <c r="S928" s="2" t="str">
        <f t="shared" si="29"/>
        <v>0</v>
      </c>
      <c r="T928" s="8" t="str">
        <f t="shared" si="28"/>
        <v>OK</v>
      </c>
    </row>
    <row r="929" spans="1:20" x14ac:dyDescent="0.35">
      <c r="A929" s="13"/>
      <c r="B929" s="13"/>
      <c r="C929" s="13"/>
      <c r="H929" s="14"/>
      <c r="I929" s="14"/>
      <c r="J929" s="14"/>
      <c r="K929" s="14"/>
      <c r="L929" s="14"/>
      <c r="M929" s="14"/>
      <c r="N929" s="14"/>
      <c r="O929" s="14"/>
      <c r="P929" s="27"/>
      <c r="Q929" s="14"/>
      <c r="S929" s="2" t="str">
        <f t="shared" si="29"/>
        <v>0</v>
      </c>
      <c r="T929" s="8" t="str">
        <f t="shared" si="28"/>
        <v>OK</v>
      </c>
    </row>
    <row r="930" spans="1:20" x14ac:dyDescent="0.35">
      <c r="A930" s="13"/>
      <c r="B930" s="13"/>
      <c r="C930" s="13"/>
      <c r="H930" s="14"/>
      <c r="I930" s="14"/>
      <c r="J930" s="14"/>
      <c r="K930" s="14"/>
      <c r="L930" s="14"/>
      <c r="M930" s="14"/>
      <c r="N930" s="14"/>
      <c r="O930" s="14"/>
      <c r="P930" s="27"/>
      <c r="Q930" s="14"/>
      <c r="S930" s="2" t="str">
        <f t="shared" si="29"/>
        <v>0</v>
      </c>
      <c r="T930" s="8" t="str">
        <f t="shared" si="28"/>
        <v>OK</v>
      </c>
    </row>
    <row r="931" spans="1:20" x14ac:dyDescent="0.35">
      <c r="A931" s="13"/>
      <c r="B931" s="13"/>
      <c r="C931" s="13"/>
      <c r="H931" s="14"/>
      <c r="I931" s="14"/>
      <c r="J931" s="14"/>
      <c r="K931" s="14"/>
      <c r="L931" s="14"/>
      <c r="M931" s="14"/>
      <c r="N931" s="14"/>
      <c r="O931" s="14"/>
      <c r="P931" s="27"/>
      <c r="Q931" s="14"/>
      <c r="S931" s="2" t="str">
        <f t="shared" si="29"/>
        <v>0</v>
      </c>
      <c r="T931" s="8" t="str">
        <f t="shared" si="28"/>
        <v>OK</v>
      </c>
    </row>
    <row r="932" spans="1:20" x14ac:dyDescent="0.35">
      <c r="A932" s="13"/>
      <c r="B932" s="13"/>
      <c r="C932" s="13"/>
      <c r="H932" s="14"/>
      <c r="I932" s="14"/>
      <c r="J932" s="14"/>
      <c r="K932" s="14"/>
      <c r="L932" s="14"/>
      <c r="M932" s="14"/>
      <c r="N932" s="14"/>
      <c r="O932" s="14"/>
      <c r="P932" s="27"/>
      <c r="Q932" s="14"/>
      <c r="S932" s="2" t="str">
        <f t="shared" si="29"/>
        <v>0</v>
      </c>
      <c r="T932" s="8" t="str">
        <f t="shared" si="28"/>
        <v>OK</v>
      </c>
    </row>
    <row r="933" spans="1:20" x14ac:dyDescent="0.35">
      <c r="A933" s="13"/>
      <c r="B933" s="13"/>
      <c r="C933" s="13"/>
      <c r="H933" s="14"/>
      <c r="I933" s="14"/>
      <c r="J933" s="14"/>
      <c r="K933" s="14"/>
      <c r="L933" s="14"/>
      <c r="M933" s="14"/>
      <c r="N933" s="14"/>
      <c r="O933" s="14"/>
      <c r="P933" s="27"/>
      <c r="Q933" s="14"/>
      <c r="S933" s="2" t="str">
        <f t="shared" si="29"/>
        <v>0</v>
      </c>
      <c r="T933" s="8" t="str">
        <f t="shared" si="28"/>
        <v>OK</v>
      </c>
    </row>
    <row r="934" spans="1:20" x14ac:dyDescent="0.35">
      <c r="A934" s="13"/>
      <c r="B934" s="13"/>
      <c r="C934" s="13"/>
      <c r="H934" s="14"/>
      <c r="I934" s="14"/>
      <c r="J934" s="14"/>
      <c r="K934" s="14"/>
      <c r="L934" s="14"/>
      <c r="M934" s="14"/>
      <c r="N934" s="14"/>
      <c r="O934" s="14"/>
      <c r="P934" s="27"/>
      <c r="Q934" s="14"/>
      <c r="S934" s="2" t="str">
        <f t="shared" si="29"/>
        <v>0</v>
      </c>
      <c r="T934" s="8" t="str">
        <f t="shared" si="28"/>
        <v>OK</v>
      </c>
    </row>
    <row r="935" spans="1:20" x14ac:dyDescent="0.35">
      <c r="A935" s="13"/>
      <c r="B935" s="13"/>
      <c r="C935" s="13"/>
      <c r="H935" s="14"/>
      <c r="I935" s="14"/>
      <c r="J935" s="14"/>
      <c r="K935" s="14"/>
      <c r="L935" s="14"/>
      <c r="M935" s="14"/>
      <c r="N935" s="14"/>
      <c r="O935" s="14"/>
      <c r="P935" s="27"/>
      <c r="Q935" s="14"/>
      <c r="S935" s="2" t="str">
        <f t="shared" si="29"/>
        <v>0</v>
      </c>
      <c r="T935" s="8" t="str">
        <f t="shared" si="28"/>
        <v>OK</v>
      </c>
    </row>
    <row r="936" spans="1:20" x14ac:dyDescent="0.35">
      <c r="A936" s="13"/>
      <c r="B936" s="13"/>
      <c r="C936" s="13"/>
      <c r="H936" s="14"/>
      <c r="I936" s="14"/>
      <c r="J936" s="14"/>
      <c r="K936" s="14"/>
      <c r="L936" s="14"/>
      <c r="M936" s="14"/>
      <c r="N936" s="14"/>
      <c r="O936" s="14"/>
      <c r="P936" s="27"/>
      <c r="Q936" s="14"/>
      <c r="S936" s="2" t="str">
        <f t="shared" si="29"/>
        <v>0</v>
      </c>
      <c r="T936" s="8" t="str">
        <f t="shared" si="28"/>
        <v>OK</v>
      </c>
    </row>
    <row r="937" spans="1:20" x14ac:dyDescent="0.35">
      <c r="A937" s="13"/>
      <c r="B937" s="13"/>
      <c r="C937" s="13"/>
      <c r="H937" s="14"/>
      <c r="I937" s="14"/>
      <c r="J937" s="14"/>
      <c r="K937" s="14"/>
      <c r="L937" s="14"/>
      <c r="M937" s="14"/>
      <c r="N937" s="14"/>
      <c r="O937" s="14"/>
      <c r="P937" s="27"/>
      <c r="Q937" s="14"/>
      <c r="S937" s="2" t="str">
        <f t="shared" si="29"/>
        <v>0</v>
      </c>
      <c r="T937" s="8" t="str">
        <f t="shared" si="28"/>
        <v>OK</v>
      </c>
    </row>
    <row r="938" spans="1:20" x14ac:dyDescent="0.35">
      <c r="A938" s="13"/>
      <c r="B938" s="13"/>
      <c r="C938" s="13"/>
      <c r="H938" s="14"/>
      <c r="I938" s="14"/>
      <c r="J938" s="14"/>
      <c r="K938" s="14"/>
      <c r="L938" s="14"/>
      <c r="M938" s="14"/>
      <c r="N938" s="14"/>
      <c r="O938" s="14"/>
      <c r="P938" s="27"/>
      <c r="Q938" s="14"/>
      <c r="S938" s="2" t="str">
        <f t="shared" si="29"/>
        <v>0</v>
      </c>
      <c r="T938" s="8" t="str">
        <f t="shared" si="28"/>
        <v>OK</v>
      </c>
    </row>
    <row r="939" spans="1:20" x14ac:dyDescent="0.35">
      <c r="A939" s="13"/>
      <c r="B939" s="13"/>
      <c r="C939" s="13"/>
      <c r="H939" s="14"/>
      <c r="I939" s="14"/>
      <c r="J939" s="14"/>
      <c r="K939" s="14"/>
      <c r="L939" s="14"/>
      <c r="M939" s="14"/>
      <c r="N939" s="14"/>
      <c r="O939" s="14"/>
      <c r="P939" s="27"/>
      <c r="Q939" s="14"/>
      <c r="S939" s="2" t="str">
        <f t="shared" si="29"/>
        <v>0</v>
      </c>
      <c r="T939" s="8" t="str">
        <f t="shared" si="28"/>
        <v>OK</v>
      </c>
    </row>
    <row r="940" spans="1:20" x14ac:dyDescent="0.35">
      <c r="A940" s="13"/>
      <c r="B940" s="13"/>
      <c r="C940" s="13"/>
      <c r="H940" s="14"/>
      <c r="I940" s="14"/>
      <c r="J940" s="14"/>
      <c r="K940" s="14"/>
      <c r="L940" s="14"/>
      <c r="M940" s="14"/>
      <c r="N940" s="14"/>
      <c r="O940" s="14"/>
      <c r="P940" s="27"/>
      <c r="Q940" s="14"/>
      <c r="S940" s="2" t="str">
        <f t="shared" si="29"/>
        <v>0</v>
      </c>
      <c r="T940" s="8" t="str">
        <f t="shared" si="28"/>
        <v>OK</v>
      </c>
    </row>
    <row r="941" spans="1:20" x14ac:dyDescent="0.35">
      <c r="A941" s="13"/>
      <c r="B941" s="13"/>
      <c r="C941" s="13"/>
      <c r="H941" s="14"/>
      <c r="I941" s="14"/>
      <c r="J941" s="14"/>
      <c r="K941" s="14"/>
      <c r="L941" s="14"/>
      <c r="M941" s="14"/>
      <c r="N941" s="14"/>
      <c r="O941" s="14"/>
      <c r="P941" s="27"/>
      <c r="Q941" s="14"/>
      <c r="S941" s="2" t="str">
        <f t="shared" si="29"/>
        <v>0</v>
      </c>
      <c r="T941" s="8" t="str">
        <f t="shared" si="28"/>
        <v>OK</v>
      </c>
    </row>
    <row r="942" spans="1:20" x14ac:dyDescent="0.35">
      <c r="A942" s="13"/>
      <c r="B942" s="13"/>
      <c r="C942" s="13"/>
      <c r="H942" s="14"/>
      <c r="I942" s="14"/>
      <c r="J942" s="14"/>
      <c r="K942" s="14"/>
      <c r="L942" s="14"/>
      <c r="M942" s="14"/>
      <c r="N942" s="14"/>
      <c r="O942" s="14"/>
      <c r="P942" s="27"/>
      <c r="Q942" s="14"/>
      <c r="S942" s="2" t="str">
        <f t="shared" si="29"/>
        <v>0</v>
      </c>
      <c r="T942" s="8" t="str">
        <f t="shared" si="28"/>
        <v>OK</v>
      </c>
    </row>
    <row r="943" spans="1:20" x14ac:dyDescent="0.35">
      <c r="A943" s="13"/>
      <c r="B943" s="13"/>
      <c r="C943" s="13"/>
      <c r="H943" s="14"/>
      <c r="I943" s="14"/>
      <c r="J943" s="14"/>
      <c r="K943" s="14"/>
      <c r="L943" s="14"/>
      <c r="M943" s="14"/>
      <c r="N943" s="14"/>
      <c r="O943" s="14"/>
      <c r="P943" s="27"/>
      <c r="Q943" s="14"/>
      <c r="S943" s="2" t="str">
        <f t="shared" si="29"/>
        <v>0</v>
      </c>
      <c r="T943" s="8" t="str">
        <f t="shared" si="28"/>
        <v>OK</v>
      </c>
    </row>
    <row r="944" spans="1:20" x14ac:dyDescent="0.35">
      <c r="A944" s="13"/>
      <c r="B944" s="13"/>
      <c r="C944" s="13"/>
      <c r="H944" s="14"/>
      <c r="I944" s="14"/>
      <c r="J944" s="14"/>
      <c r="K944" s="14"/>
      <c r="L944" s="14"/>
      <c r="M944" s="14"/>
      <c r="N944" s="14"/>
      <c r="O944" s="14"/>
      <c r="P944" s="27"/>
      <c r="Q944" s="14"/>
      <c r="S944" s="2" t="str">
        <f t="shared" si="29"/>
        <v>0</v>
      </c>
      <c r="T944" s="8" t="str">
        <f t="shared" si="28"/>
        <v>OK</v>
      </c>
    </row>
    <row r="945" spans="1:20" x14ac:dyDescent="0.35">
      <c r="A945" s="13"/>
      <c r="B945" s="13"/>
      <c r="C945" s="13"/>
      <c r="H945" s="14"/>
      <c r="I945" s="14"/>
      <c r="J945" s="14"/>
      <c r="K945" s="14"/>
      <c r="L945" s="14"/>
      <c r="M945" s="14"/>
      <c r="N945" s="14"/>
      <c r="O945" s="14"/>
      <c r="P945" s="27"/>
      <c r="Q945" s="14"/>
      <c r="S945" s="2" t="str">
        <f t="shared" si="29"/>
        <v>0</v>
      </c>
      <c r="T945" s="8" t="str">
        <f t="shared" si="28"/>
        <v>OK</v>
      </c>
    </row>
    <row r="946" spans="1:20" x14ac:dyDescent="0.35">
      <c r="A946" s="13"/>
      <c r="B946" s="13"/>
      <c r="C946" s="13"/>
      <c r="H946" s="14"/>
      <c r="I946" s="14"/>
      <c r="J946" s="14"/>
      <c r="K946" s="14"/>
      <c r="L946" s="14"/>
      <c r="M946" s="14"/>
      <c r="N946" s="14"/>
      <c r="O946" s="14"/>
      <c r="P946" s="27"/>
      <c r="Q946" s="14"/>
      <c r="S946" s="2" t="str">
        <f t="shared" si="29"/>
        <v>0</v>
      </c>
      <c r="T946" s="8" t="str">
        <f t="shared" si="28"/>
        <v>OK</v>
      </c>
    </row>
    <row r="947" spans="1:20" x14ac:dyDescent="0.35">
      <c r="A947" s="13"/>
      <c r="B947" s="13"/>
      <c r="C947" s="13"/>
      <c r="H947" s="14"/>
      <c r="I947" s="14"/>
      <c r="J947" s="14"/>
      <c r="K947" s="14"/>
      <c r="L947" s="14"/>
      <c r="M947" s="14"/>
      <c r="N947" s="14"/>
      <c r="O947" s="14"/>
      <c r="P947" s="27"/>
      <c r="Q947" s="14"/>
      <c r="S947" s="2" t="str">
        <f t="shared" si="29"/>
        <v>0</v>
      </c>
      <c r="T947" s="8" t="str">
        <f t="shared" ref="T947:T997" si="30">IF(SUM(H947:P947)&gt;7,"Too many votes","OK")</f>
        <v>OK</v>
      </c>
    </row>
    <row r="948" spans="1:20" x14ac:dyDescent="0.35">
      <c r="A948" s="13"/>
      <c r="B948" s="13"/>
      <c r="C948" s="13"/>
      <c r="H948" s="14"/>
      <c r="I948" s="14"/>
      <c r="J948" s="14"/>
      <c r="K948" s="14"/>
      <c r="L948" s="14"/>
      <c r="M948" s="14"/>
      <c r="N948" s="14"/>
      <c r="O948" s="14"/>
      <c r="P948" s="27"/>
      <c r="Q948" s="14"/>
      <c r="S948" s="2" t="str">
        <f t="shared" si="29"/>
        <v>0</v>
      </c>
      <c r="T948" s="8" t="str">
        <f t="shared" si="30"/>
        <v>OK</v>
      </c>
    </row>
    <row r="949" spans="1:20" x14ac:dyDescent="0.35">
      <c r="A949" s="13"/>
      <c r="B949" s="13"/>
      <c r="C949" s="13"/>
      <c r="H949" s="14"/>
      <c r="I949" s="14"/>
      <c r="J949" s="14"/>
      <c r="K949" s="14"/>
      <c r="L949" s="14"/>
      <c r="M949" s="14"/>
      <c r="N949" s="14"/>
      <c r="O949" s="14"/>
      <c r="P949" s="27"/>
      <c r="Q949" s="14"/>
      <c r="S949" s="2" t="str">
        <f t="shared" si="29"/>
        <v>0</v>
      </c>
      <c r="T949" s="8" t="str">
        <f t="shared" si="30"/>
        <v>OK</v>
      </c>
    </row>
    <row r="950" spans="1:20" x14ac:dyDescent="0.35">
      <c r="A950" s="13"/>
      <c r="B950" s="13"/>
      <c r="C950" s="13"/>
      <c r="H950" s="14"/>
      <c r="I950" s="14"/>
      <c r="J950" s="14"/>
      <c r="K950" s="14"/>
      <c r="L950" s="14"/>
      <c r="M950" s="14"/>
      <c r="N950" s="14"/>
      <c r="O950" s="14"/>
      <c r="P950" s="27"/>
      <c r="Q950" s="14"/>
      <c r="S950" s="2" t="str">
        <f t="shared" si="29"/>
        <v>0</v>
      </c>
      <c r="T950" s="8" t="str">
        <f t="shared" si="30"/>
        <v>OK</v>
      </c>
    </row>
    <row r="951" spans="1:20" x14ac:dyDescent="0.35">
      <c r="A951" s="13"/>
      <c r="B951" s="13"/>
      <c r="C951" s="13"/>
      <c r="H951" s="14"/>
      <c r="I951" s="14"/>
      <c r="J951" s="14"/>
      <c r="K951" s="14"/>
      <c r="L951" s="14"/>
      <c r="M951" s="14"/>
      <c r="N951" s="14"/>
      <c r="O951" s="14"/>
      <c r="P951" s="27"/>
      <c r="Q951" s="14"/>
      <c r="S951" s="2" t="str">
        <f t="shared" si="29"/>
        <v>0</v>
      </c>
      <c r="T951" s="8" t="str">
        <f t="shared" si="30"/>
        <v>OK</v>
      </c>
    </row>
    <row r="952" spans="1:20" x14ac:dyDescent="0.35">
      <c r="A952" s="13"/>
      <c r="B952" s="13"/>
      <c r="C952" s="13"/>
      <c r="H952" s="14"/>
      <c r="I952" s="14"/>
      <c r="J952" s="14"/>
      <c r="K952" s="14"/>
      <c r="L952" s="14"/>
      <c r="M952" s="14"/>
      <c r="N952" s="14"/>
      <c r="O952" s="14"/>
      <c r="P952" s="27"/>
      <c r="Q952" s="14"/>
      <c r="S952" s="2" t="str">
        <f t="shared" si="29"/>
        <v>0</v>
      </c>
      <c r="T952" s="8" t="str">
        <f t="shared" si="30"/>
        <v>OK</v>
      </c>
    </row>
    <row r="953" spans="1:20" x14ac:dyDescent="0.35">
      <c r="A953" s="13"/>
      <c r="B953" s="13"/>
      <c r="C953" s="13"/>
      <c r="H953" s="14"/>
      <c r="I953" s="14"/>
      <c r="J953" s="14"/>
      <c r="K953" s="14"/>
      <c r="L953" s="14"/>
      <c r="M953" s="14"/>
      <c r="N953" s="14"/>
      <c r="O953" s="14"/>
      <c r="P953" s="27"/>
      <c r="Q953" s="14"/>
      <c r="S953" s="2" t="str">
        <f t="shared" si="29"/>
        <v>0</v>
      </c>
      <c r="T953" s="8" t="str">
        <f t="shared" si="30"/>
        <v>OK</v>
      </c>
    </row>
    <row r="954" spans="1:20" x14ac:dyDescent="0.35">
      <c r="A954" s="13"/>
      <c r="B954" s="13"/>
      <c r="C954" s="13"/>
      <c r="H954" s="14"/>
      <c r="I954" s="14"/>
      <c r="J954" s="14"/>
      <c r="K954" s="14"/>
      <c r="L954" s="14"/>
      <c r="M954" s="14"/>
      <c r="N954" s="14"/>
      <c r="O954" s="14"/>
      <c r="P954" s="27"/>
      <c r="Q954" s="14"/>
      <c r="S954" s="2" t="str">
        <f t="shared" si="29"/>
        <v>0</v>
      </c>
      <c r="T954" s="8" t="str">
        <f t="shared" si="30"/>
        <v>OK</v>
      </c>
    </row>
    <row r="955" spans="1:20" x14ac:dyDescent="0.35">
      <c r="A955" s="13"/>
      <c r="B955" s="13"/>
      <c r="C955" s="13"/>
      <c r="H955" s="14"/>
      <c r="I955" s="14"/>
      <c r="J955" s="14"/>
      <c r="K955" s="14"/>
      <c r="L955" s="14"/>
      <c r="M955" s="14"/>
      <c r="N955" s="14"/>
      <c r="O955" s="14"/>
      <c r="P955" s="27"/>
      <c r="Q955" s="14"/>
      <c r="S955" s="2" t="str">
        <f t="shared" si="29"/>
        <v>0</v>
      </c>
      <c r="T955" s="8" t="str">
        <f t="shared" si="30"/>
        <v>OK</v>
      </c>
    </row>
    <row r="956" spans="1:20" x14ac:dyDescent="0.35">
      <c r="A956" s="13"/>
      <c r="B956" s="13"/>
      <c r="C956" s="13"/>
      <c r="H956" s="14"/>
      <c r="I956" s="14"/>
      <c r="J956" s="14"/>
      <c r="K956" s="14"/>
      <c r="L956" s="14"/>
      <c r="M956" s="14"/>
      <c r="N956" s="14"/>
      <c r="O956" s="14"/>
      <c r="P956" s="27"/>
      <c r="Q956" s="14"/>
      <c r="S956" s="2" t="str">
        <f t="shared" si="29"/>
        <v>0</v>
      </c>
      <c r="T956" s="8" t="str">
        <f t="shared" si="30"/>
        <v>OK</v>
      </c>
    </row>
    <row r="957" spans="1:20" x14ac:dyDescent="0.35">
      <c r="A957" s="13"/>
      <c r="B957" s="13"/>
      <c r="C957" s="13"/>
      <c r="H957" s="14"/>
      <c r="I957" s="14"/>
      <c r="J957" s="14"/>
      <c r="K957" s="14"/>
      <c r="L957" s="14"/>
      <c r="M957" s="14"/>
      <c r="N957" s="14"/>
      <c r="O957" s="14"/>
      <c r="P957" s="27"/>
      <c r="Q957" s="14"/>
      <c r="S957" s="2" t="str">
        <f t="shared" si="29"/>
        <v>0</v>
      </c>
      <c r="T957" s="8" t="str">
        <f t="shared" si="30"/>
        <v>OK</v>
      </c>
    </row>
    <row r="958" spans="1:20" x14ac:dyDescent="0.35">
      <c r="A958" s="13"/>
      <c r="B958" s="13"/>
      <c r="C958" s="13"/>
      <c r="H958" s="14"/>
      <c r="I958" s="14"/>
      <c r="J958" s="14"/>
      <c r="K958" s="14"/>
      <c r="L958" s="14"/>
      <c r="M958" s="14"/>
      <c r="N958" s="14"/>
      <c r="O958" s="14"/>
      <c r="P958" s="27"/>
      <c r="Q958" s="14"/>
      <c r="S958" s="2" t="str">
        <f t="shared" si="29"/>
        <v>0</v>
      </c>
      <c r="T958" s="8" t="str">
        <f t="shared" si="30"/>
        <v>OK</v>
      </c>
    </row>
    <row r="959" spans="1:20" x14ac:dyDescent="0.35">
      <c r="A959" s="13"/>
      <c r="B959" s="13"/>
      <c r="C959" s="13"/>
      <c r="S959" s="2" t="str">
        <f t="shared" si="29"/>
        <v>0</v>
      </c>
      <c r="T959" s="8" t="str">
        <f t="shared" si="30"/>
        <v>OK</v>
      </c>
    </row>
    <row r="960" spans="1:20" x14ac:dyDescent="0.35">
      <c r="A960" s="13"/>
      <c r="B960" s="13"/>
      <c r="C960" s="13"/>
      <c r="S960" s="2" t="str">
        <f t="shared" si="29"/>
        <v>0</v>
      </c>
      <c r="T960" s="8" t="str">
        <f t="shared" si="30"/>
        <v>OK</v>
      </c>
    </row>
    <row r="961" spans="1:20" x14ac:dyDescent="0.35">
      <c r="A961" s="13"/>
      <c r="B961" s="13"/>
      <c r="C961" s="13"/>
      <c r="S961" s="2" t="str">
        <f t="shared" si="29"/>
        <v>0</v>
      </c>
      <c r="T961" s="8" t="str">
        <f t="shared" si="30"/>
        <v>OK</v>
      </c>
    </row>
    <row r="962" spans="1:20" x14ac:dyDescent="0.35">
      <c r="A962" s="13"/>
      <c r="B962" s="13"/>
      <c r="C962" s="13"/>
      <c r="S962" s="2" t="str">
        <f t="shared" si="29"/>
        <v>0</v>
      </c>
      <c r="T962" s="8" t="str">
        <f t="shared" si="30"/>
        <v>OK</v>
      </c>
    </row>
    <row r="963" spans="1:20" x14ac:dyDescent="0.35">
      <c r="A963" s="13"/>
      <c r="B963" s="13"/>
      <c r="C963" s="13"/>
      <c r="S963" s="2" t="str">
        <f t="shared" ref="S963:S997" si="31">IF(SUM(H963:Q963)=0,"0",SUM(H963:Q963))</f>
        <v>0</v>
      </c>
      <c r="T963" s="8" t="str">
        <f t="shared" si="30"/>
        <v>OK</v>
      </c>
    </row>
    <row r="964" spans="1:20" x14ac:dyDescent="0.35">
      <c r="A964" s="13"/>
      <c r="B964" s="13"/>
      <c r="C964" s="13"/>
      <c r="S964" s="2" t="str">
        <f t="shared" si="31"/>
        <v>0</v>
      </c>
      <c r="T964" s="8" t="str">
        <f t="shared" si="30"/>
        <v>OK</v>
      </c>
    </row>
    <row r="965" spans="1:20" x14ac:dyDescent="0.35">
      <c r="A965" s="13"/>
      <c r="B965" s="13"/>
      <c r="C965" s="13"/>
      <c r="S965" s="2" t="str">
        <f t="shared" si="31"/>
        <v>0</v>
      </c>
      <c r="T965" s="8" t="str">
        <f t="shared" si="30"/>
        <v>OK</v>
      </c>
    </row>
    <row r="966" spans="1:20" x14ac:dyDescent="0.35">
      <c r="A966" s="13"/>
      <c r="B966" s="13"/>
      <c r="C966" s="13"/>
      <c r="S966" s="2" t="str">
        <f t="shared" si="31"/>
        <v>0</v>
      </c>
      <c r="T966" s="8" t="str">
        <f t="shared" si="30"/>
        <v>OK</v>
      </c>
    </row>
    <row r="967" spans="1:20" x14ac:dyDescent="0.35">
      <c r="A967" s="13"/>
      <c r="B967" s="13"/>
      <c r="C967" s="13"/>
      <c r="S967" s="2" t="str">
        <f t="shared" si="31"/>
        <v>0</v>
      </c>
      <c r="T967" s="8" t="str">
        <f t="shared" si="30"/>
        <v>OK</v>
      </c>
    </row>
    <row r="968" spans="1:20" x14ac:dyDescent="0.35">
      <c r="A968" s="13"/>
      <c r="B968" s="13"/>
      <c r="C968" s="13"/>
      <c r="S968" s="2" t="str">
        <f t="shared" si="31"/>
        <v>0</v>
      </c>
      <c r="T968" s="8" t="str">
        <f t="shared" si="30"/>
        <v>OK</v>
      </c>
    </row>
    <row r="969" spans="1:20" x14ac:dyDescent="0.35">
      <c r="A969" s="13"/>
      <c r="B969" s="13"/>
      <c r="C969" s="13"/>
      <c r="S969" s="2" t="str">
        <f t="shared" si="31"/>
        <v>0</v>
      </c>
      <c r="T969" s="8" t="str">
        <f t="shared" si="30"/>
        <v>OK</v>
      </c>
    </row>
    <row r="970" spans="1:20" x14ac:dyDescent="0.35">
      <c r="A970" s="13"/>
      <c r="B970" s="13"/>
      <c r="C970" s="13"/>
      <c r="S970" s="2" t="str">
        <f t="shared" si="31"/>
        <v>0</v>
      </c>
      <c r="T970" s="8" t="str">
        <f t="shared" si="30"/>
        <v>OK</v>
      </c>
    </row>
    <row r="971" spans="1:20" x14ac:dyDescent="0.35">
      <c r="A971" s="13"/>
      <c r="B971" s="13"/>
      <c r="C971" s="13"/>
      <c r="S971" s="2" t="str">
        <f t="shared" si="31"/>
        <v>0</v>
      </c>
      <c r="T971" s="8" t="str">
        <f t="shared" si="30"/>
        <v>OK</v>
      </c>
    </row>
    <row r="972" spans="1:20" x14ac:dyDescent="0.35">
      <c r="A972" s="13"/>
      <c r="B972" s="13"/>
      <c r="C972" s="13"/>
      <c r="S972" s="2" t="str">
        <f t="shared" si="31"/>
        <v>0</v>
      </c>
      <c r="T972" s="8" t="str">
        <f t="shared" si="30"/>
        <v>OK</v>
      </c>
    </row>
    <row r="973" spans="1:20" x14ac:dyDescent="0.35">
      <c r="A973" s="13"/>
      <c r="B973" s="13"/>
      <c r="C973" s="13"/>
      <c r="S973" s="2" t="str">
        <f t="shared" si="31"/>
        <v>0</v>
      </c>
      <c r="T973" s="8" t="str">
        <f t="shared" si="30"/>
        <v>OK</v>
      </c>
    </row>
    <row r="974" spans="1:20" x14ac:dyDescent="0.35">
      <c r="A974" s="13"/>
      <c r="B974" s="13"/>
      <c r="C974" s="13"/>
      <c r="S974" s="2" t="str">
        <f t="shared" si="31"/>
        <v>0</v>
      </c>
      <c r="T974" s="8" t="str">
        <f t="shared" si="30"/>
        <v>OK</v>
      </c>
    </row>
    <row r="975" spans="1:20" x14ac:dyDescent="0.35">
      <c r="A975" s="13"/>
      <c r="B975" s="13"/>
      <c r="C975" s="13"/>
      <c r="S975" s="2" t="str">
        <f t="shared" si="31"/>
        <v>0</v>
      </c>
      <c r="T975" s="8" t="str">
        <f t="shared" si="30"/>
        <v>OK</v>
      </c>
    </row>
    <row r="976" spans="1:20" x14ac:dyDescent="0.35">
      <c r="A976" s="13"/>
      <c r="B976" s="13"/>
      <c r="C976" s="13"/>
      <c r="S976" s="2" t="str">
        <f t="shared" si="31"/>
        <v>0</v>
      </c>
      <c r="T976" s="8" t="str">
        <f t="shared" si="30"/>
        <v>OK</v>
      </c>
    </row>
    <row r="977" spans="1:20" x14ac:dyDescent="0.35">
      <c r="A977" s="13"/>
      <c r="B977" s="13"/>
      <c r="C977" s="13"/>
      <c r="S977" s="2" t="str">
        <f t="shared" si="31"/>
        <v>0</v>
      </c>
      <c r="T977" s="8" t="str">
        <f t="shared" si="30"/>
        <v>OK</v>
      </c>
    </row>
    <row r="978" spans="1:20" x14ac:dyDescent="0.35">
      <c r="A978" s="13"/>
      <c r="B978" s="13"/>
      <c r="C978" s="13"/>
      <c r="S978" s="2" t="str">
        <f t="shared" si="31"/>
        <v>0</v>
      </c>
      <c r="T978" s="8" t="str">
        <f t="shared" si="30"/>
        <v>OK</v>
      </c>
    </row>
    <row r="979" spans="1:20" x14ac:dyDescent="0.35">
      <c r="A979" s="13"/>
      <c r="B979" s="13"/>
      <c r="C979" s="13"/>
      <c r="S979" s="2" t="str">
        <f t="shared" si="31"/>
        <v>0</v>
      </c>
      <c r="T979" s="8" t="str">
        <f t="shared" si="30"/>
        <v>OK</v>
      </c>
    </row>
    <row r="980" spans="1:20" x14ac:dyDescent="0.35">
      <c r="A980" s="13"/>
      <c r="B980" s="13"/>
      <c r="C980" s="13"/>
      <c r="S980" s="2" t="str">
        <f t="shared" si="31"/>
        <v>0</v>
      </c>
      <c r="T980" s="8" t="str">
        <f t="shared" si="30"/>
        <v>OK</v>
      </c>
    </row>
    <row r="981" spans="1:20" x14ac:dyDescent="0.35">
      <c r="A981" s="13"/>
      <c r="B981" s="13"/>
      <c r="C981" s="13"/>
      <c r="S981" s="2" t="str">
        <f t="shared" si="31"/>
        <v>0</v>
      </c>
      <c r="T981" s="8" t="str">
        <f t="shared" si="30"/>
        <v>OK</v>
      </c>
    </row>
    <row r="982" spans="1:20" x14ac:dyDescent="0.35">
      <c r="A982" s="13"/>
      <c r="B982" s="13"/>
      <c r="C982" s="13"/>
      <c r="S982" s="2" t="str">
        <f t="shared" si="31"/>
        <v>0</v>
      </c>
      <c r="T982" s="8" t="str">
        <f t="shared" si="30"/>
        <v>OK</v>
      </c>
    </row>
    <row r="983" spans="1:20" x14ac:dyDescent="0.35">
      <c r="A983" s="13"/>
      <c r="B983" s="13"/>
      <c r="C983" s="13"/>
      <c r="S983" s="2" t="str">
        <f t="shared" si="31"/>
        <v>0</v>
      </c>
      <c r="T983" s="8" t="str">
        <f t="shared" si="30"/>
        <v>OK</v>
      </c>
    </row>
    <row r="984" spans="1:20" x14ac:dyDescent="0.35">
      <c r="A984" s="13"/>
      <c r="B984" s="13"/>
      <c r="C984" s="13"/>
      <c r="S984" s="2" t="str">
        <f t="shared" si="31"/>
        <v>0</v>
      </c>
      <c r="T984" s="8" t="str">
        <f t="shared" si="30"/>
        <v>OK</v>
      </c>
    </row>
    <row r="985" spans="1:20" x14ac:dyDescent="0.35">
      <c r="A985" s="13"/>
      <c r="B985" s="13"/>
      <c r="C985" s="13"/>
      <c r="S985" s="2" t="str">
        <f t="shared" si="31"/>
        <v>0</v>
      </c>
      <c r="T985" s="8" t="str">
        <f t="shared" si="30"/>
        <v>OK</v>
      </c>
    </row>
    <row r="986" spans="1:20" x14ac:dyDescent="0.35">
      <c r="A986" s="13"/>
      <c r="B986" s="13"/>
      <c r="C986" s="13"/>
      <c r="S986" s="2" t="str">
        <f t="shared" si="31"/>
        <v>0</v>
      </c>
      <c r="T986" s="8" t="str">
        <f t="shared" si="30"/>
        <v>OK</v>
      </c>
    </row>
    <row r="987" spans="1:20" x14ac:dyDescent="0.35">
      <c r="A987" s="13"/>
      <c r="B987" s="13"/>
      <c r="C987" s="13"/>
      <c r="S987" s="2" t="str">
        <f t="shared" si="31"/>
        <v>0</v>
      </c>
      <c r="T987" s="8" t="str">
        <f t="shared" si="30"/>
        <v>OK</v>
      </c>
    </row>
    <row r="988" spans="1:20" x14ac:dyDescent="0.35">
      <c r="A988" s="13"/>
      <c r="B988" s="13"/>
      <c r="C988" s="13"/>
      <c r="S988" s="2" t="str">
        <f t="shared" si="31"/>
        <v>0</v>
      </c>
      <c r="T988" s="8" t="str">
        <f t="shared" si="30"/>
        <v>OK</v>
      </c>
    </row>
    <row r="989" spans="1:20" x14ac:dyDescent="0.35">
      <c r="A989" s="13"/>
      <c r="B989" s="13"/>
      <c r="C989" s="13"/>
      <c r="S989" s="2" t="str">
        <f t="shared" si="31"/>
        <v>0</v>
      </c>
      <c r="T989" s="8" t="str">
        <f t="shared" si="30"/>
        <v>OK</v>
      </c>
    </row>
    <row r="990" spans="1:20" x14ac:dyDescent="0.35">
      <c r="A990" s="13"/>
      <c r="B990" s="13"/>
      <c r="C990" s="13"/>
      <c r="S990" s="2" t="str">
        <f t="shared" si="31"/>
        <v>0</v>
      </c>
      <c r="T990" s="8" t="str">
        <f t="shared" si="30"/>
        <v>OK</v>
      </c>
    </row>
    <row r="991" spans="1:20" x14ac:dyDescent="0.35">
      <c r="A991" s="13"/>
      <c r="B991" s="13"/>
      <c r="C991" s="13"/>
      <c r="S991" s="2" t="str">
        <f t="shared" si="31"/>
        <v>0</v>
      </c>
      <c r="T991" s="8" t="str">
        <f t="shared" si="30"/>
        <v>OK</v>
      </c>
    </row>
    <row r="992" spans="1:20" x14ac:dyDescent="0.35">
      <c r="A992" s="13"/>
      <c r="B992" s="13"/>
      <c r="C992" s="13"/>
      <c r="S992" s="2" t="str">
        <f t="shared" si="31"/>
        <v>0</v>
      </c>
      <c r="T992" s="8" t="str">
        <f t="shared" si="30"/>
        <v>OK</v>
      </c>
    </row>
    <row r="993" spans="1:20" x14ac:dyDescent="0.35">
      <c r="A993" s="13"/>
      <c r="B993" s="13"/>
      <c r="C993" s="13"/>
      <c r="S993" s="2" t="str">
        <f t="shared" si="31"/>
        <v>0</v>
      </c>
      <c r="T993" s="8" t="str">
        <f t="shared" si="30"/>
        <v>OK</v>
      </c>
    </row>
    <row r="994" spans="1:20" x14ac:dyDescent="0.35">
      <c r="A994" s="13"/>
      <c r="B994" s="13"/>
      <c r="C994" s="13"/>
      <c r="S994" s="2" t="str">
        <f t="shared" si="31"/>
        <v>0</v>
      </c>
      <c r="T994" s="8" t="str">
        <f t="shared" si="30"/>
        <v>OK</v>
      </c>
    </row>
    <row r="995" spans="1:20" x14ac:dyDescent="0.35">
      <c r="A995" s="13"/>
      <c r="B995" s="13"/>
      <c r="C995" s="13"/>
      <c r="S995" s="2" t="str">
        <f t="shared" si="31"/>
        <v>0</v>
      </c>
      <c r="T995" s="8" t="str">
        <f t="shared" si="30"/>
        <v>OK</v>
      </c>
    </row>
    <row r="996" spans="1:20" x14ac:dyDescent="0.35">
      <c r="A996" s="13"/>
      <c r="B996" s="13"/>
      <c r="C996" s="13"/>
      <c r="S996" s="2" t="str">
        <f t="shared" si="31"/>
        <v>0</v>
      </c>
      <c r="T996" s="8" t="str">
        <f t="shared" si="30"/>
        <v>OK</v>
      </c>
    </row>
    <row r="997" spans="1:20" x14ac:dyDescent="0.35">
      <c r="A997" s="13"/>
      <c r="B997" s="13"/>
      <c r="C997" s="13"/>
      <c r="S997" s="2" t="str">
        <f t="shared" si="31"/>
        <v>0</v>
      </c>
      <c r="T997" s="8" t="str">
        <f t="shared" si="30"/>
        <v>OK</v>
      </c>
    </row>
    <row r="998" spans="1:20" x14ac:dyDescent="0.35">
      <c r="A998" s="13"/>
      <c r="B998" s="13"/>
      <c r="C998" s="13"/>
    </row>
    <row r="999" spans="1:20" x14ac:dyDescent="0.35">
      <c r="A999" s="13"/>
      <c r="B999" s="13"/>
      <c r="C999" s="13"/>
    </row>
    <row r="1000" spans="1:20" x14ac:dyDescent="0.35">
      <c r="A1000" s="13"/>
      <c r="B1000" s="13"/>
      <c r="C1000" s="13"/>
    </row>
    <row r="1001" spans="1:20" x14ac:dyDescent="0.35">
      <c r="A1001" s="13"/>
      <c r="B1001" s="13"/>
      <c r="C1001" s="13"/>
    </row>
    <row r="1002" spans="1:20" x14ac:dyDescent="0.35">
      <c r="A1002" s="13"/>
      <c r="B1002" s="13"/>
      <c r="C1002" s="13"/>
    </row>
    <row r="1003" spans="1:20" x14ac:dyDescent="0.35">
      <c r="A1003" s="13"/>
      <c r="B1003" s="13"/>
      <c r="C1003" s="13"/>
    </row>
    <row r="1004" spans="1:20" x14ac:dyDescent="0.35">
      <c r="A1004" s="13"/>
      <c r="B1004" s="13"/>
      <c r="C1004" s="13"/>
    </row>
    <row r="1005" spans="1:20" x14ac:dyDescent="0.35">
      <c r="A1005" s="13"/>
      <c r="B1005" s="13"/>
      <c r="C1005" s="13"/>
    </row>
    <row r="1006" spans="1:20" x14ac:dyDescent="0.35">
      <c r="A1006" s="13"/>
      <c r="B1006" s="13"/>
      <c r="C1006" s="13"/>
    </row>
    <row r="1007" spans="1:20" x14ac:dyDescent="0.35">
      <c r="A1007" s="13"/>
      <c r="B1007" s="13"/>
      <c r="C1007" s="13"/>
    </row>
    <row r="1008" spans="1:20" x14ac:dyDescent="0.35">
      <c r="A1008" s="13"/>
      <c r="B1008" s="13"/>
      <c r="C1008" s="13"/>
    </row>
    <row r="1009" spans="1:3" x14ac:dyDescent="0.35">
      <c r="A1009" s="13"/>
      <c r="B1009" s="13"/>
      <c r="C1009" s="13"/>
    </row>
    <row r="1010" spans="1:3" x14ac:dyDescent="0.35">
      <c r="A1010" s="13"/>
      <c r="B1010" s="13"/>
      <c r="C1010" s="13"/>
    </row>
    <row r="1011" spans="1:3" x14ac:dyDescent="0.35">
      <c r="A1011" s="13"/>
      <c r="B1011" s="13"/>
      <c r="C1011" s="13"/>
    </row>
    <row r="1012" spans="1:3" x14ac:dyDescent="0.35">
      <c r="A1012" s="13"/>
      <c r="B1012" s="13"/>
      <c r="C1012" s="13"/>
    </row>
    <row r="1013" spans="1:3" x14ac:dyDescent="0.35">
      <c r="A1013" s="13"/>
      <c r="B1013" s="13"/>
      <c r="C1013" s="13"/>
    </row>
    <row r="1014" spans="1:3" x14ac:dyDescent="0.35">
      <c r="A1014" s="13"/>
      <c r="B1014" s="13"/>
      <c r="C1014" s="13"/>
    </row>
    <row r="1015" spans="1:3" x14ac:dyDescent="0.35">
      <c r="A1015" s="13"/>
      <c r="B1015" s="13"/>
      <c r="C1015" s="13"/>
    </row>
    <row r="1016" spans="1:3" x14ac:dyDescent="0.35">
      <c r="A1016" s="13"/>
      <c r="B1016" s="13"/>
      <c r="C1016" s="13"/>
    </row>
    <row r="1017" spans="1:3" x14ac:dyDescent="0.35">
      <c r="A1017" s="13"/>
      <c r="B1017" s="13"/>
      <c r="C1017" s="13"/>
    </row>
    <row r="1018" spans="1:3" x14ac:dyDescent="0.35">
      <c r="A1018" s="13"/>
      <c r="B1018" s="13"/>
      <c r="C1018" s="13"/>
    </row>
    <row r="1019" spans="1:3" x14ac:dyDescent="0.35">
      <c r="A1019" s="13"/>
      <c r="B1019" s="13"/>
      <c r="C1019" s="13"/>
    </row>
    <row r="1020" spans="1:3" x14ac:dyDescent="0.35">
      <c r="A1020" s="13"/>
      <c r="B1020" s="13"/>
      <c r="C1020" s="13"/>
    </row>
    <row r="1021" spans="1:3" x14ac:dyDescent="0.35">
      <c r="A1021" s="13"/>
      <c r="B1021" s="13"/>
      <c r="C1021" s="13"/>
    </row>
    <row r="1022" spans="1:3" x14ac:dyDescent="0.35">
      <c r="A1022" s="13"/>
      <c r="B1022" s="13"/>
      <c r="C1022" s="13"/>
    </row>
    <row r="1023" spans="1:3" x14ac:dyDescent="0.35">
      <c r="A1023" s="13"/>
      <c r="B1023" s="13"/>
      <c r="C1023" s="13"/>
    </row>
    <row r="1024" spans="1:3" x14ac:dyDescent="0.35">
      <c r="A1024" s="13"/>
      <c r="B1024" s="13"/>
      <c r="C1024" s="13"/>
    </row>
    <row r="1025" spans="1:3" x14ac:dyDescent="0.35">
      <c r="A1025" s="13"/>
      <c r="B1025" s="13"/>
      <c r="C1025" s="13"/>
    </row>
    <row r="1026" spans="1:3" x14ac:dyDescent="0.35">
      <c r="A1026" s="13"/>
      <c r="B1026" s="13"/>
      <c r="C1026" s="13"/>
    </row>
    <row r="1027" spans="1:3" x14ac:dyDescent="0.35">
      <c r="A1027" s="13"/>
      <c r="B1027" s="13"/>
      <c r="C1027" s="13"/>
    </row>
    <row r="1028" spans="1:3" x14ac:dyDescent="0.35">
      <c r="A1028" s="13"/>
      <c r="B1028" s="13"/>
      <c r="C1028" s="13"/>
    </row>
    <row r="1029" spans="1:3" x14ac:dyDescent="0.35">
      <c r="A1029" s="13"/>
      <c r="B1029" s="13"/>
      <c r="C1029" s="13"/>
    </row>
    <row r="1030" spans="1:3" x14ac:dyDescent="0.35">
      <c r="A1030" s="13"/>
      <c r="B1030" s="13"/>
      <c r="C1030" s="13"/>
    </row>
    <row r="1031" spans="1:3" x14ac:dyDescent="0.35">
      <c r="A1031" s="13"/>
      <c r="B1031" s="13"/>
      <c r="C1031" s="13"/>
    </row>
    <row r="1032" spans="1:3" x14ac:dyDescent="0.35">
      <c r="A1032" s="13"/>
      <c r="B1032" s="13"/>
      <c r="C1032" s="13"/>
    </row>
    <row r="1033" spans="1:3" x14ac:dyDescent="0.35">
      <c r="A1033" s="13"/>
      <c r="B1033" s="13"/>
      <c r="C1033" s="13"/>
    </row>
    <row r="1034" spans="1:3" x14ac:dyDescent="0.35">
      <c r="A1034" s="13"/>
      <c r="B1034" s="13"/>
      <c r="C1034" s="13"/>
    </row>
    <row r="1035" spans="1:3" x14ac:dyDescent="0.35">
      <c r="A1035" s="13"/>
      <c r="B1035" s="13"/>
      <c r="C1035" s="13"/>
    </row>
    <row r="1036" spans="1:3" x14ac:dyDescent="0.35">
      <c r="A1036" s="13"/>
      <c r="B1036" s="13"/>
      <c r="C1036" s="13"/>
    </row>
    <row r="1037" spans="1:3" x14ac:dyDescent="0.35">
      <c r="A1037" s="13"/>
      <c r="B1037" s="13"/>
      <c r="C1037" s="13"/>
    </row>
    <row r="1038" spans="1:3" x14ac:dyDescent="0.35">
      <c r="A1038" s="13"/>
      <c r="B1038" s="13"/>
      <c r="C1038" s="13"/>
    </row>
    <row r="1039" spans="1:3" x14ac:dyDescent="0.35">
      <c r="A1039" s="13"/>
      <c r="B1039" s="13"/>
      <c r="C1039" s="13"/>
    </row>
    <row r="1040" spans="1:3" x14ac:dyDescent="0.35">
      <c r="A1040" s="13"/>
      <c r="B1040" s="13"/>
      <c r="C1040" s="13"/>
    </row>
    <row r="1041" spans="1:3" x14ac:dyDescent="0.35">
      <c r="A1041" s="13"/>
      <c r="B1041" s="13"/>
      <c r="C1041" s="13"/>
    </row>
    <row r="1042" spans="1:3" x14ac:dyDescent="0.35">
      <c r="A1042" s="13"/>
      <c r="B1042" s="13"/>
      <c r="C1042" s="13"/>
    </row>
    <row r="1043" spans="1:3" x14ac:dyDescent="0.35">
      <c r="A1043" s="13"/>
      <c r="B1043" s="13"/>
      <c r="C1043" s="13"/>
    </row>
    <row r="1044" spans="1:3" x14ac:dyDescent="0.35">
      <c r="A1044" s="13"/>
      <c r="B1044" s="13"/>
      <c r="C1044" s="13"/>
    </row>
    <row r="1045" spans="1:3" x14ac:dyDescent="0.35">
      <c r="A1045" s="13"/>
      <c r="B1045" s="13"/>
      <c r="C1045" s="13"/>
    </row>
    <row r="1046" spans="1:3" x14ac:dyDescent="0.35">
      <c r="A1046" s="13"/>
      <c r="B1046" s="13"/>
      <c r="C1046" s="13"/>
    </row>
    <row r="1047" spans="1:3" x14ac:dyDescent="0.35">
      <c r="A1047" s="13"/>
      <c r="B1047" s="13"/>
      <c r="C1047" s="13"/>
    </row>
    <row r="1048" spans="1:3" x14ac:dyDescent="0.35">
      <c r="A1048" s="13"/>
      <c r="B1048" s="13"/>
      <c r="C1048" s="13"/>
    </row>
    <row r="1049" spans="1:3" x14ac:dyDescent="0.35">
      <c r="A1049" s="13"/>
      <c r="B1049" s="13"/>
      <c r="C1049" s="13"/>
    </row>
    <row r="1050" spans="1:3" x14ac:dyDescent="0.35">
      <c r="A1050" s="13"/>
      <c r="B1050" s="13"/>
      <c r="C1050" s="13"/>
    </row>
    <row r="1051" spans="1:3" x14ac:dyDescent="0.35">
      <c r="A1051" s="13"/>
      <c r="B1051" s="13"/>
      <c r="C1051" s="13"/>
    </row>
    <row r="1052" spans="1:3" x14ac:dyDescent="0.35">
      <c r="A1052" s="13"/>
      <c r="B1052" s="13"/>
      <c r="C1052" s="13"/>
    </row>
    <row r="1053" spans="1:3" x14ac:dyDescent="0.35">
      <c r="A1053" s="13"/>
      <c r="B1053" s="13"/>
      <c r="C1053" s="13"/>
    </row>
    <row r="1054" spans="1:3" x14ac:dyDescent="0.35">
      <c r="A1054" s="13"/>
      <c r="B1054" s="13"/>
      <c r="C1054" s="13"/>
    </row>
    <row r="1055" spans="1:3" x14ac:dyDescent="0.35">
      <c r="A1055" s="13"/>
      <c r="B1055" s="13"/>
      <c r="C1055" s="13"/>
    </row>
    <row r="1056" spans="1:3" x14ac:dyDescent="0.35">
      <c r="A1056" s="13"/>
      <c r="B1056" s="13"/>
      <c r="C1056" s="13"/>
    </row>
    <row r="1057" spans="1:3" x14ac:dyDescent="0.35">
      <c r="A1057" s="13"/>
      <c r="B1057" s="13"/>
      <c r="C1057" s="13"/>
    </row>
    <row r="1058" spans="1:3" x14ac:dyDescent="0.35">
      <c r="A1058" s="13"/>
      <c r="B1058" s="13"/>
      <c r="C1058" s="13"/>
    </row>
    <row r="1059" spans="1:3" x14ac:dyDescent="0.35">
      <c r="A1059" s="13"/>
      <c r="B1059" s="13"/>
      <c r="C1059" s="13"/>
    </row>
    <row r="1060" spans="1:3" x14ac:dyDescent="0.35">
      <c r="A1060" s="13"/>
      <c r="B1060" s="13"/>
      <c r="C1060" s="13"/>
    </row>
    <row r="1061" spans="1:3" x14ac:dyDescent="0.35">
      <c r="A1061" s="13"/>
      <c r="B1061" s="13"/>
      <c r="C1061" s="13"/>
    </row>
    <row r="1062" spans="1:3" x14ac:dyDescent="0.35">
      <c r="A1062" s="13"/>
      <c r="B1062" s="13"/>
      <c r="C1062" s="13"/>
    </row>
    <row r="1063" spans="1:3" x14ac:dyDescent="0.35">
      <c r="A1063" s="13"/>
      <c r="B1063" s="13"/>
      <c r="C1063" s="13"/>
    </row>
    <row r="1064" spans="1:3" x14ac:dyDescent="0.35">
      <c r="A1064" s="13"/>
      <c r="B1064" s="13"/>
      <c r="C1064" s="13"/>
    </row>
    <row r="1065" spans="1:3" x14ac:dyDescent="0.35">
      <c r="A1065" s="13"/>
      <c r="B1065" s="13"/>
      <c r="C1065" s="13"/>
    </row>
    <row r="1066" spans="1:3" x14ac:dyDescent="0.35">
      <c r="A1066" s="13"/>
      <c r="B1066" s="13"/>
      <c r="C1066" s="13"/>
    </row>
    <row r="1067" spans="1:3" x14ac:dyDescent="0.35">
      <c r="A1067" s="13"/>
      <c r="B1067" s="13"/>
      <c r="C1067" s="13"/>
    </row>
    <row r="1068" spans="1:3" x14ac:dyDescent="0.35">
      <c r="A1068" s="13"/>
      <c r="B1068" s="13"/>
      <c r="C1068" s="13"/>
    </row>
    <row r="1069" spans="1:3" x14ac:dyDescent="0.35">
      <c r="A1069" s="13"/>
      <c r="B1069" s="13"/>
      <c r="C1069" s="13"/>
    </row>
    <row r="1070" spans="1:3" x14ac:dyDescent="0.35">
      <c r="A1070" s="13"/>
      <c r="B1070" s="13"/>
      <c r="C1070" s="13"/>
    </row>
    <row r="1071" spans="1:3" x14ac:dyDescent="0.35">
      <c r="A1071" s="13"/>
      <c r="B1071" s="13"/>
      <c r="C1071" s="13"/>
    </row>
    <row r="1072" spans="1:3" x14ac:dyDescent="0.35">
      <c r="A1072" s="13"/>
      <c r="B1072" s="13"/>
      <c r="C1072" s="13"/>
    </row>
    <row r="1073" spans="1:3" x14ac:dyDescent="0.35">
      <c r="A1073" s="13"/>
      <c r="B1073" s="13"/>
      <c r="C1073" s="13"/>
    </row>
    <row r="1074" spans="1:3" x14ac:dyDescent="0.35">
      <c r="A1074" s="13"/>
      <c r="B1074" s="13"/>
      <c r="C1074" s="13"/>
    </row>
    <row r="1075" spans="1:3" x14ac:dyDescent="0.35">
      <c r="A1075" s="13"/>
      <c r="B1075" s="13"/>
      <c r="C1075" s="13"/>
    </row>
    <row r="1076" spans="1:3" x14ac:dyDescent="0.35">
      <c r="A1076" s="13"/>
      <c r="B1076" s="13"/>
      <c r="C1076" s="13"/>
    </row>
    <row r="1077" spans="1:3" x14ac:dyDescent="0.35">
      <c r="A1077" s="13"/>
      <c r="B1077" s="13"/>
      <c r="C1077" s="13"/>
    </row>
    <row r="1078" spans="1:3" x14ac:dyDescent="0.35">
      <c r="A1078" s="13"/>
      <c r="B1078" s="13"/>
      <c r="C1078" s="13"/>
    </row>
    <row r="1079" spans="1:3" x14ac:dyDescent="0.35">
      <c r="A1079" s="13"/>
      <c r="B1079" s="13"/>
      <c r="C1079" s="13"/>
    </row>
    <row r="1080" spans="1:3" x14ac:dyDescent="0.35">
      <c r="A1080" s="13"/>
      <c r="B1080" s="13"/>
      <c r="C1080" s="13"/>
    </row>
    <row r="1081" spans="1:3" x14ac:dyDescent="0.35">
      <c r="A1081" s="13"/>
      <c r="B1081" s="13"/>
      <c r="C1081" s="13"/>
    </row>
    <row r="1082" spans="1:3" x14ac:dyDescent="0.35">
      <c r="A1082" s="13"/>
      <c r="B1082" s="13"/>
      <c r="C1082" s="13"/>
    </row>
    <row r="1083" spans="1:3" x14ac:dyDescent="0.35">
      <c r="A1083" s="13"/>
      <c r="B1083" s="13"/>
      <c r="C1083" s="13"/>
    </row>
    <row r="1084" spans="1:3" x14ac:dyDescent="0.35">
      <c r="A1084" s="13"/>
      <c r="B1084" s="13"/>
      <c r="C1084" s="13"/>
    </row>
    <row r="1085" spans="1:3" x14ac:dyDescent="0.35">
      <c r="A1085" s="13"/>
      <c r="B1085" s="13"/>
      <c r="C1085" s="13"/>
    </row>
    <row r="1086" spans="1:3" x14ac:dyDescent="0.35">
      <c r="A1086" s="13"/>
      <c r="B1086" s="13"/>
      <c r="C1086" s="13"/>
    </row>
    <row r="1087" spans="1:3" x14ac:dyDescent="0.35">
      <c r="A1087" s="13"/>
      <c r="B1087" s="13"/>
      <c r="C1087" s="13"/>
    </row>
    <row r="1088" spans="1:3" x14ac:dyDescent="0.35">
      <c r="A1088" s="13"/>
      <c r="B1088" s="13"/>
      <c r="C1088" s="13"/>
    </row>
    <row r="1089" spans="1:3" x14ac:dyDescent="0.35">
      <c r="A1089" s="13"/>
      <c r="B1089" s="13"/>
      <c r="C1089" s="13"/>
    </row>
    <row r="1090" spans="1:3" x14ac:dyDescent="0.35">
      <c r="A1090" s="13"/>
      <c r="B1090" s="13"/>
      <c r="C1090" s="13"/>
    </row>
    <row r="1091" spans="1:3" x14ac:dyDescent="0.35">
      <c r="A1091" s="13"/>
      <c r="B1091" s="13"/>
      <c r="C1091" s="13"/>
    </row>
    <row r="1092" spans="1:3" x14ac:dyDescent="0.35">
      <c r="A1092" s="13"/>
      <c r="B1092" s="13"/>
      <c r="C1092" s="13"/>
    </row>
    <row r="1093" spans="1:3" x14ac:dyDescent="0.35">
      <c r="A1093" s="13"/>
      <c r="B1093" s="13"/>
      <c r="C1093" s="13"/>
    </row>
    <row r="1094" spans="1:3" x14ac:dyDescent="0.35">
      <c r="A1094" s="13"/>
      <c r="B1094" s="13"/>
      <c r="C1094" s="13"/>
    </row>
    <row r="1095" spans="1:3" x14ac:dyDescent="0.35">
      <c r="A1095" s="13"/>
      <c r="B1095" s="13"/>
      <c r="C1095" s="13"/>
    </row>
    <row r="1096" spans="1:3" x14ac:dyDescent="0.35">
      <c r="A1096" s="13"/>
      <c r="B1096" s="13"/>
      <c r="C1096" s="13"/>
    </row>
    <row r="1097" spans="1:3" x14ac:dyDescent="0.35">
      <c r="A1097" s="13"/>
      <c r="B1097" s="13"/>
      <c r="C1097" s="13"/>
    </row>
    <row r="1098" spans="1:3" x14ac:dyDescent="0.35">
      <c r="A1098" s="13"/>
      <c r="B1098" s="13"/>
      <c r="C1098" s="13"/>
    </row>
    <row r="1099" spans="1:3" x14ac:dyDescent="0.35">
      <c r="A1099" s="13"/>
      <c r="B1099" s="13"/>
      <c r="C1099" s="13"/>
    </row>
    <row r="1100" spans="1:3" x14ac:dyDescent="0.35">
      <c r="A1100" s="13"/>
      <c r="B1100" s="13"/>
      <c r="C1100" s="13"/>
    </row>
    <row r="1101" spans="1:3" x14ac:dyDescent="0.35">
      <c r="A1101" s="13"/>
      <c r="B1101" s="13"/>
      <c r="C1101" s="13"/>
    </row>
    <row r="1102" spans="1:3" x14ac:dyDescent="0.35">
      <c r="A1102" s="13"/>
      <c r="B1102" s="13"/>
      <c r="C1102" s="13"/>
    </row>
    <row r="1103" spans="1:3" x14ac:dyDescent="0.35">
      <c r="A1103" s="13"/>
      <c r="B1103" s="13"/>
      <c r="C1103" s="13"/>
    </row>
    <row r="1104" spans="1:3" x14ac:dyDescent="0.35">
      <c r="A1104" s="13"/>
      <c r="B1104" s="13"/>
      <c r="C1104" s="13"/>
    </row>
    <row r="1105" spans="1:3" x14ac:dyDescent="0.35">
      <c r="A1105" s="13"/>
      <c r="B1105" s="13"/>
      <c r="C1105" s="13"/>
    </row>
    <row r="1106" spans="1:3" x14ac:dyDescent="0.35">
      <c r="A1106" s="13"/>
      <c r="B1106" s="13"/>
      <c r="C1106" s="13"/>
    </row>
    <row r="1107" spans="1:3" x14ac:dyDescent="0.35">
      <c r="A1107" s="13"/>
      <c r="B1107" s="13"/>
      <c r="C1107" s="13"/>
    </row>
    <row r="1108" spans="1:3" x14ac:dyDescent="0.35">
      <c r="A1108" s="13"/>
      <c r="B1108" s="13"/>
      <c r="C1108" s="13"/>
    </row>
    <row r="1109" spans="1:3" x14ac:dyDescent="0.35">
      <c r="A1109" s="13"/>
      <c r="B1109" s="13"/>
      <c r="C1109" s="13"/>
    </row>
    <row r="1110" spans="1:3" x14ac:dyDescent="0.35">
      <c r="A1110" s="13"/>
      <c r="B1110" s="13"/>
      <c r="C1110" s="13"/>
    </row>
    <row r="1111" spans="1:3" x14ac:dyDescent="0.35">
      <c r="A1111" s="13"/>
      <c r="B1111" s="13"/>
      <c r="C1111" s="13"/>
    </row>
    <row r="1112" spans="1:3" x14ac:dyDescent="0.35">
      <c r="A1112" s="13"/>
      <c r="B1112" s="13"/>
      <c r="C1112" s="13"/>
    </row>
    <row r="1113" spans="1:3" x14ac:dyDescent="0.35">
      <c r="A1113" s="13"/>
      <c r="B1113" s="13"/>
      <c r="C1113" s="13"/>
    </row>
    <row r="1114" spans="1:3" x14ac:dyDescent="0.35">
      <c r="A1114" s="13"/>
      <c r="B1114" s="13"/>
      <c r="C1114" s="13"/>
    </row>
    <row r="1115" spans="1:3" x14ac:dyDescent="0.35">
      <c r="A1115" s="13"/>
      <c r="B1115" s="13"/>
      <c r="C1115" s="13"/>
    </row>
    <row r="1116" spans="1:3" x14ac:dyDescent="0.35">
      <c r="A1116" s="13"/>
      <c r="B1116" s="13"/>
      <c r="C1116" s="13"/>
    </row>
    <row r="1117" spans="1:3" x14ac:dyDescent="0.35">
      <c r="A1117" s="13"/>
      <c r="B1117" s="13"/>
      <c r="C1117" s="13"/>
    </row>
    <row r="1118" spans="1:3" x14ac:dyDescent="0.35">
      <c r="A1118" s="13"/>
      <c r="B1118" s="13"/>
      <c r="C1118" s="13"/>
    </row>
    <row r="1119" spans="1:3" x14ac:dyDescent="0.35">
      <c r="A1119" s="13"/>
      <c r="B1119" s="13"/>
      <c r="C1119" s="13"/>
    </row>
    <row r="1120" spans="1:3" x14ac:dyDescent="0.35">
      <c r="A1120" s="13"/>
      <c r="B1120" s="13"/>
      <c r="C1120" s="13"/>
    </row>
    <row r="1121" spans="1:3" x14ac:dyDescent="0.35">
      <c r="A1121" s="13"/>
      <c r="B1121" s="13"/>
      <c r="C1121" s="13"/>
    </row>
    <row r="1122" spans="1:3" x14ac:dyDescent="0.35">
      <c r="A1122" s="13"/>
      <c r="B1122" s="13"/>
      <c r="C1122" s="13"/>
    </row>
    <row r="1123" spans="1:3" x14ac:dyDescent="0.35">
      <c r="A1123" s="13"/>
      <c r="B1123" s="13"/>
      <c r="C1123" s="13"/>
    </row>
    <row r="1124" spans="1:3" x14ac:dyDescent="0.35">
      <c r="A1124" s="13"/>
      <c r="B1124" s="13"/>
      <c r="C1124" s="13"/>
    </row>
    <row r="1125" spans="1:3" x14ac:dyDescent="0.35">
      <c r="A1125" s="13"/>
      <c r="B1125" s="13"/>
      <c r="C1125" s="13"/>
    </row>
    <row r="1126" spans="1:3" x14ac:dyDescent="0.35">
      <c r="A1126" s="13"/>
      <c r="B1126" s="13"/>
      <c r="C1126" s="13"/>
    </row>
    <row r="1127" spans="1:3" x14ac:dyDescent="0.35">
      <c r="A1127" s="13"/>
      <c r="B1127" s="13"/>
      <c r="C1127" s="13"/>
    </row>
    <row r="1128" spans="1:3" x14ac:dyDescent="0.35">
      <c r="A1128" s="13"/>
      <c r="B1128" s="13"/>
      <c r="C1128" s="13"/>
    </row>
    <row r="1129" spans="1:3" x14ac:dyDescent="0.35">
      <c r="A1129" s="13"/>
      <c r="B1129" s="13"/>
      <c r="C1129" s="13"/>
    </row>
    <row r="1130" spans="1:3" x14ac:dyDescent="0.35">
      <c r="A1130" s="13"/>
      <c r="B1130" s="13"/>
      <c r="C1130" s="13"/>
    </row>
    <row r="1131" spans="1:3" x14ac:dyDescent="0.35">
      <c r="A1131" s="13"/>
      <c r="B1131" s="13"/>
      <c r="C1131" s="13"/>
    </row>
    <row r="1132" spans="1:3" x14ac:dyDescent="0.35">
      <c r="A1132" s="13"/>
      <c r="B1132" s="13"/>
      <c r="C1132" s="13"/>
    </row>
    <row r="1133" spans="1:3" x14ac:dyDescent="0.35">
      <c r="A1133" s="13"/>
      <c r="B1133" s="13"/>
      <c r="C1133" s="13"/>
    </row>
    <row r="1134" spans="1:3" x14ac:dyDescent="0.35">
      <c r="A1134" s="13"/>
      <c r="B1134" s="13"/>
      <c r="C1134" s="13"/>
    </row>
    <row r="1135" spans="1:3" x14ac:dyDescent="0.35">
      <c r="A1135" s="13"/>
      <c r="B1135" s="13"/>
      <c r="C1135" s="13"/>
    </row>
    <row r="1136" spans="1:3" x14ac:dyDescent="0.35">
      <c r="A1136" s="13"/>
      <c r="B1136" s="13"/>
      <c r="C1136" s="13"/>
    </row>
    <row r="1137" spans="1:3" x14ac:dyDescent="0.35">
      <c r="A1137" s="13"/>
      <c r="B1137" s="13"/>
      <c r="C1137" s="13"/>
    </row>
    <row r="1138" spans="1:3" x14ac:dyDescent="0.35">
      <c r="A1138" s="13"/>
      <c r="B1138" s="13"/>
      <c r="C1138" s="13"/>
    </row>
    <row r="1139" spans="1:3" x14ac:dyDescent="0.35">
      <c r="A1139" s="13"/>
      <c r="B1139" s="13"/>
      <c r="C1139" s="13"/>
    </row>
    <row r="1140" spans="1:3" x14ac:dyDescent="0.35">
      <c r="A1140" s="13"/>
      <c r="B1140" s="13"/>
      <c r="C1140" s="13"/>
    </row>
    <row r="1141" spans="1:3" x14ac:dyDescent="0.35">
      <c r="A1141" s="13"/>
      <c r="B1141" s="13"/>
      <c r="C1141" s="13"/>
    </row>
    <row r="1142" spans="1:3" x14ac:dyDescent="0.35">
      <c r="A1142" s="13"/>
      <c r="B1142" s="13"/>
      <c r="C1142" s="13"/>
    </row>
    <row r="1143" spans="1:3" x14ac:dyDescent="0.35">
      <c r="A1143" s="13"/>
      <c r="B1143" s="13"/>
      <c r="C1143" s="13"/>
    </row>
    <row r="1144" spans="1:3" x14ac:dyDescent="0.35">
      <c r="A1144" s="13"/>
      <c r="B1144" s="13"/>
      <c r="C1144" s="13"/>
    </row>
    <row r="1145" spans="1:3" x14ac:dyDescent="0.35">
      <c r="A1145" s="13"/>
      <c r="B1145" s="13"/>
      <c r="C1145" s="13"/>
    </row>
    <row r="1146" spans="1:3" x14ac:dyDescent="0.35">
      <c r="A1146" s="13"/>
      <c r="B1146" s="13"/>
      <c r="C1146" s="13"/>
    </row>
    <row r="1147" spans="1:3" x14ac:dyDescent="0.35">
      <c r="A1147" s="13"/>
      <c r="B1147" s="13"/>
      <c r="C1147" s="13"/>
    </row>
    <row r="1148" spans="1:3" x14ac:dyDescent="0.35">
      <c r="A1148" s="13"/>
      <c r="B1148" s="13"/>
      <c r="C1148" s="13"/>
    </row>
    <row r="1149" spans="1:3" x14ac:dyDescent="0.35">
      <c r="A1149" s="13"/>
      <c r="B1149" s="13"/>
      <c r="C1149" s="13"/>
    </row>
    <row r="1150" spans="1:3" x14ac:dyDescent="0.35">
      <c r="A1150" s="13"/>
      <c r="B1150" s="13"/>
      <c r="C1150" s="13"/>
    </row>
    <row r="1151" spans="1:3" x14ac:dyDescent="0.35">
      <c r="A1151" s="13"/>
      <c r="B1151" s="13"/>
      <c r="C1151" s="13"/>
    </row>
    <row r="1152" spans="1:3" x14ac:dyDescent="0.35">
      <c r="A1152" s="13"/>
      <c r="B1152" s="13"/>
      <c r="C1152" s="13"/>
    </row>
    <row r="1153" spans="1:3" x14ac:dyDescent="0.35">
      <c r="A1153" s="13"/>
      <c r="B1153" s="13"/>
      <c r="C1153" s="13"/>
    </row>
    <row r="1154" spans="1:3" x14ac:dyDescent="0.35">
      <c r="A1154" s="13"/>
      <c r="B1154" s="13"/>
      <c r="C1154" s="13"/>
    </row>
    <row r="1155" spans="1:3" x14ac:dyDescent="0.35">
      <c r="A1155" s="13"/>
      <c r="B1155" s="13"/>
      <c r="C1155" s="13"/>
    </row>
    <row r="1156" spans="1:3" x14ac:dyDescent="0.35">
      <c r="A1156" s="13"/>
      <c r="B1156" s="13"/>
      <c r="C1156" s="13"/>
    </row>
    <row r="1157" spans="1:3" x14ac:dyDescent="0.35">
      <c r="A1157" s="13"/>
      <c r="B1157" s="13"/>
      <c r="C1157" s="13"/>
    </row>
    <row r="1158" spans="1:3" x14ac:dyDescent="0.35">
      <c r="A1158" s="13"/>
      <c r="B1158" s="13"/>
      <c r="C1158" s="13"/>
    </row>
    <row r="1159" spans="1:3" x14ac:dyDescent="0.35">
      <c r="A1159" s="13"/>
      <c r="B1159" s="13"/>
      <c r="C1159" s="13"/>
    </row>
    <row r="1160" spans="1:3" x14ac:dyDescent="0.35">
      <c r="A1160" s="13"/>
      <c r="B1160" s="13"/>
      <c r="C1160" s="13"/>
    </row>
    <row r="1161" spans="1:3" x14ac:dyDescent="0.35">
      <c r="A1161" s="13"/>
      <c r="B1161" s="13"/>
      <c r="C1161" s="13"/>
    </row>
    <row r="1162" spans="1:3" x14ac:dyDescent="0.35">
      <c r="A1162" s="13"/>
      <c r="B1162" s="13"/>
      <c r="C1162" s="13"/>
    </row>
    <row r="1163" spans="1:3" x14ac:dyDescent="0.35">
      <c r="A1163" s="13"/>
      <c r="B1163" s="13"/>
      <c r="C1163" s="13"/>
    </row>
    <row r="1164" spans="1:3" x14ac:dyDescent="0.35">
      <c r="A1164" s="13"/>
      <c r="B1164" s="13"/>
      <c r="C1164" s="13"/>
    </row>
    <row r="1165" spans="1:3" x14ac:dyDescent="0.35">
      <c r="A1165" s="13"/>
      <c r="B1165" s="13"/>
      <c r="C1165" s="13"/>
    </row>
    <row r="1166" spans="1:3" x14ac:dyDescent="0.35">
      <c r="A1166" s="13"/>
      <c r="B1166" s="13"/>
      <c r="C1166" s="13"/>
    </row>
    <row r="1167" spans="1:3" x14ac:dyDescent="0.35">
      <c r="A1167" s="13"/>
      <c r="B1167" s="13"/>
      <c r="C1167" s="13"/>
    </row>
    <row r="1168" spans="1:3" x14ac:dyDescent="0.35">
      <c r="A1168" s="13"/>
      <c r="B1168" s="13"/>
      <c r="C1168" s="13"/>
    </row>
    <row r="1169" spans="1:3" x14ac:dyDescent="0.35">
      <c r="A1169" s="13"/>
      <c r="B1169" s="13"/>
      <c r="C1169" s="13"/>
    </row>
    <row r="1170" spans="1:3" x14ac:dyDescent="0.35">
      <c r="A1170" s="13"/>
      <c r="B1170" s="13"/>
      <c r="C1170" s="13"/>
    </row>
    <row r="1171" spans="1:3" x14ac:dyDescent="0.35">
      <c r="A1171" s="13"/>
      <c r="B1171" s="13"/>
      <c r="C1171" s="13"/>
    </row>
    <row r="1172" spans="1:3" x14ac:dyDescent="0.35">
      <c r="A1172" s="13"/>
      <c r="B1172" s="13"/>
      <c r="C1172" s="13"/>
    </row>
    <row r="1173" spans="1:3" x14ac:dyDescent="0.35">
      <c r="A1173" s="13"/>
      <c r="B1173" s="13"/>
      <c r="C1173" s="13"/>
    </row>
    <row r="1174" spans="1:3" x14ac:dyDescent="0.35">
      <c r="A1174" s="13"/>
      <c r="B1174" s="13"/>
      <c r="C1174" s="13"/>
    </row>
    <row r="1175" spans="1:3" x14ac:dyDescent="0.35">
      <c r="A1175" s="13"/>
      <c r="B1175" s="13"/>
      <c r="C1175" s="13"/>
    </row>
    <row r="1176" spans="1:3" x14ac:dyDescent="0.35">
      <c r="A1176" s="13"/>
      <c r="B1176" s="13"/>
      <c r="C1176" s="13"/>
    </row>
    <row r="1177" spans="1:3" x14ac:dyDescent="0.35">
      <c r="A1177" s="13"/>
      <c r="B1177" s="13"/>
      <c r="C1177" s="13"/>
    </row>
    <row r="1178" spans="1:3" x14ac:dyDescent="0.35">
      <c r="A1178" s="13"/>
      <c r="B1178" s="13"/>
      <c r="C1178" s="13"/>
    </row>
    <row r="1179" spans="1:3" x14ac:dyDescent="0.35">
      <c r="A1179" s="13"/>
      <c r="B1179" s="13"/>
      <c r="C1179" s="13"/>
    </row>
    <row r="1180" spans="1:3" x14ac:dyDescent="0.35">
      <c r="A1180" s="13"/>
      <c r="B1180" s="13"/>
      <c r="C1180" s="13"/>
    </row>
    <row r="1181" spans="1:3" x14ac:dyDescent="0.35">
      <c r="A1181" s="13"/>
      <c r="B1181" s="13"/>
      <c r="C1181" s="13"/>
    </row>
    <row r="1182" spans="1:3" x14ac:dyDescent="0.35">
      <c r="A1182" s="13"/>
      <c r="B1182" s="13"/>
      <c r="C1182" s="13"/>
    </row>
    <row r="1183" spans="1:3" x14ac:dyDescent="0.35">
      <c r="A1183" s="13"/>
      <c r="B1183" s="13"/>
      <c r="C1183" s="13"/>
    </row>
    <row r="1184" spans="1:3" x14ac:dyDescent="0.35">
      <c r="A1184" s="13"/>
      <c r="B1184" s="13"/>
      <c r="C1184" s="13"/>
    </row>
    <row r="1185" spans="1:3" x14ac:dyDescent="0.35">
      <c r="A1185" s="13"/>
      <c r="B1185" s="13"/>
      <c r="C1185" s="13"/>
    </row>
    <row r="1186" spans="1:3" x14ac:dyDescent="0.35">
      <c r="A1186" s="13"/>
      <c r="B1186" s="13"/>
      <c r="C1186" s="13"/>
    </row>
    <row r="1187" spans="1:3" x14ac:dyDescent="0.35">
      <c r="A1187" s="13"/>
      <c r="B1187" s="13"/>
      <c r="C1187" s="13"/>
    </row>
    <row r="1188" spans="1:3" x14ac:dyDescent="0.35">
      <c r="A1188" s="13"/>
      <c r="B1188" s="13"/>
      <c r="C1188" s="13"/>
    </row>
    <row r="1189" spans="1:3" x14ac:dyDescent="0.35">
      <c r="A1189" s="13"/>
      <c r="B1189" s="13"/>
      <c r="C1189" s="13"/>
    </row>
    <row r="1190" spans="1:3" x14ac:dyDescent="0.35">
      <c r="A1190" s="13"/>
      <c r="B1190" s="13"/>
      <c r="C1190" s="13"/>
    </row>
    <row r="1191" spans="1:3" x14ac:dyDescent="0.35">
      <c r="A1191" s="13"/>
      <c r="B1191" s="13"/>
      <c r="C1191" s="13"/>
    </row>
    <row r="1192" spans="1:3" x14ac:dyDescent="0.35">
      <c r="A1192" s="13"/>
      <c r="B1192" s="13"/>
      <c r="C1192" s="13"/>
    </row>
    <row r="1193" spans="1:3" x14ac:dyDescent="0.35">
      <c r="A1193" s="13"/>
      <c r="B1193" s="13"/>
      <c r="C1193" s="13"/>
    </row>
    <row r="1194" spans="1:3" x14ac:dyDescent="0.35">
      <c r="A1194" s="13"/>
      <c r="B1194" s="13"/>
      <c r="C1194" s="13"/>
    </row>
    <row r="1195" spans="1:3" x14ac:dyDescent="0.35">
      <c r="A1195" s="13"/>
      <c r="B1195" s="13"/>
      <c r="C1195" s="13"/>
    </row>
    <row r="1196" spans="1:3" x14ac:dyDescent="0.35">
      <c r="A1196" s="13"/>
      <c r="B1196" s="13"/>
      <c r="C1196" s="13"/>
    </row>
    <row r="1197" spans="1:3" x14ac:dyDescent="0.35">
      <c r="A1197" s="13"/>
      <c r="B1197" s="13"/>
      <c r="C1197" s="13"/>
    </row>
    <row r="1198" spans="1:3" x14ac:dyDescent="0.35">
      <c r="A1198" s="13"/>
      <c r="B1198" s="13"/>
      <c r="C1198" s="13"/>
    </row>
    <row r="1199" spans="1:3" x14ac:dyDescent="0.35">
      <c r="A1199" s="13"/>
      <c r="B1199" s="13"/>
      <c r="C1199" s="13"/>
    </row>
    <row r="1200" spans="1:3" x14ac:dyDescent="0.35">
      <c r="A1200" s="13"/>
      <c r="B1200" s="13"/>
      <c r="C1200" s="13"/>
    </row>
    <row r="1201" spans="1:3" x14ac:dyDescent="0.35">
      <c r="A1201" s="13"/>
      <c r="B1201" s="13"/>
      <c r="C1201" s="13"/>
    </row>
    <row r="1202" spans="1:3" x14ac:dyDescent="0.35">
      <c r="A1202" s="13"/>
      <c r="B1202" s="13"/>
      <c r="C1202" s="13"/>
    </row>
    <row r="1203" spans="1:3" x14ac:dyDescent="0.35">
      <c r="A1203" s="13"/>
      <c r="B1203" s="13"/>
      <c r="C1203" s="13"/>
    </row>
    <row r="1204" spans="1:3" x14ac:dyDescent="0.35">
      <c r="A1204" s="13"/>
      <c r="B1204" s="13"/>
      <c r="C1204" s="13"/>
    </row>
    <row r="1205" spans="1:3" x14ac:dyDescent="0.35">
      <c r="A1205" s="13"/>
      <c r="B1205" s="13"/>
      <c r="C1205" s="13"/>
    </row>
    <row r="1206" spans="1:3" x14ac:dyDescent="0.35">
      <c r="A1206" s="13"/>
      <c r="B1206" s="13"/>
      <c r="C1206" s="13"/>
    </row>
    <row r="1207" spans="1:3" x14ac:dyDescent="0.35">
      <c r="A1207" s="13"/>
      <c r="B1207" s="13"/>
      <c r="C1207" s="13"/>
    </row>
    <row r="1208" spans="1:3" x14ac:dyDescent="0.35">
      <c r="A1208" s="13"/>
      <c r="B1208" s="13"/>
      <c r="C1208" s="13"/>
    </row>
    <row r="1209" spans="1:3" x14ac:dyDescent="0.35">
      <c r="A1209" s="13"/>
      <c r="B1209" s="13"/>
      <c r="C1209" s="13"/>
    </row>
    <row r="1210" spans="1:3" x14ac:dyDescent="0.35">
      <c r="A1210" s="13"/>
      <c r="B1210" s="13"/>
      <c r="C1210" s="13"/>
    </row>
    <row r="1211" spans="1:3" x14ac:dyDescent="0.35">
      <c r="A1211" s="13"/>
      <c r="B1211" s="13"/>
      <c r="C1211" s="13"/>
    </row>
    <row r="1212" spans="1:3" x14ac:dyDescent="0.35">
      <c r="A1212" s="13"/>
      <c r="B1212" s="13"/>
      <c r="C1212" s="13"/>
    </row>
    <row r="1213" spans="1:3" x14ac:dyDescent="0.35">
      <c r="A1213" s="13"/>
      <c r="B1213" s="13"/>
      <c r="C1213" s="13"/>
    </row>
    <row r="1214" spans="1:3" x14ac:dyDescent="0.35">
      <c r="A1214" s="13"/>
      <c r="B1214" s="13"/>
      <c r="C1214" s="13"/>
    </row>
    <row r="1215" spans="1:3" x14ac:dyDescent="0.35">
      <c r="A1215" s="13"/>
      <c r="B1215" s="13"/>
      <c r="C1215" s="13"/>
    </row>
    <row r="1216" spans="1:3" x14ac:dyDescent="0.35">
      <c r="A1216" s="13"/>
      <c r="B1216" s="13"/>
      <c r="C1216" s="13"/>
    </row>
    <row r="1217" spans="1:3" x14ac:dyDescent="0.35">
      <c r="A1217" s="13"/>
      <c r="B1217" s="13"/>
      <c r="C1217" s="13"/>
    </row>
    <row r="1218" spans="1:3" x14ac:dyDescent="0.35">
      <c r="A1218" s="13"/>
      <c r="B1218" s="13"/>
      <c r="C1218" s="13"/>
    </row>
    <row r="1219" spans="1:3" x14ac:dyDescent="0.35">
      <c r="A1219" s="13"/>
      <c r="B1219" s="13"/>
      <c r="C1219" s="13"/>
    </row>
    <row r="1220" spans="1:3" x14ac:dyDescent="0.35">
      <c r="A1220" s="13"/>
      <c r="B1220" s="13"/>
      <c r="C1220" s="13"/>
    </row>
    <row r="1221" spans="1:3" x14ac:dyDescent="0.35">
      <c r="A1221" s="13"/>
      <c r="B1221" s="13"/>
      <c r="C1221" s="13"/>
    </row>
    <row r="1222" spans="1:3" x14ac:dyDescent="0.35">
      <c r="A1222" s="13"/>
      <c r="B1222" s="13"/>
      <c r="C1222" s="13"/>
    </row>
    <row r="1223" spans="1:3" x14ac:dyDescent="0.35">
      <c r="A1223" s="13"/>
      <c r="B1223" s="13"/>
      <c r="C1223" s="13"/>
    </row>
    <row r="1224" spans="1:3" x14ac:dyDescent="0.35">
      <c r="A1224" s="13"/>
      <c r="B1224" s="13"/>
      <c r="C1224" s="13"/>
    </row>
    <row r="1225" spans="1:3" x14ac:dyDescent="0.35">
      <c r="A1225" s="13"/>
      <c r="B1225" s="13"/>
      <c r="C1225" s="13"/>
    </row>
    <row r="1226" spans="1:3" x14ac:dyDescent="0.35">
      <c r="A1226" s="13"/>
      <c r="B1226" s="13"/>
      <c r="C1226" s="13"/>
    </row>
    <row r="1227" spans="1:3" x14ac:dyDescent="0.35">
      <c r="A1227" s="13"/>
      <c r="B1227" s="13"/>
      <c r="C1227" s="13"/>
    </row>
    <row r="1228" spans="1:3" x14ac:dyDescent="0.35">
      <c r="A1228" s="13"/>
      <c r="B1228" s="13"/>
      <c r="C1228" s="13"/>
    </row>
    <row r="1229" spans="1:3" x14ac:dyDescent="0.35">
      <c r="A1229" s="13"/>
      <c r="B1229" s="13"/>
      <c r="C1229" s="13"/>
    </row>
    <row r="1230" spans="1:3" x14ac:dyDescent="0.35">
      <c r="A1230" s="13"/>
      <c r="B1230" s="13"/>
      <c r="C1230" s="13"/>
    </row>
    <row r="1231" spans="1:3" x14ac:dyDescent="0.35">
      <c r="A1231" s="13"/>
      <c r="B1231" s="13"/>
      <c r="C1231" s="13"/>
    </row>
    <row r="1232" spans="1:3" x14ac:dyDescent="0.35">
      <c r="A1232" s="13"/>
      <c r="B1232" s="13"/>
      <c r="C1232" s="13"/>
    </row>
    <row r="1233" spans="1:3" x14ac:dyDescent="0.35">
      <c r="A1233" s="13"/>
      <c r="B1233" s="13"/>
      <c r="C1233" s="13"/>
    </row>
    <row r="1234" spans="1:3" x14ac:dyDescent="0.35">
      <c r="A1234" s="13"/>
      <c r="B1234" s="13"/>
      <c r="C1234" s="13"/>
    </row>
    <row r="1235" spans="1:3" x14ac:dyDescent="0.35">
      <c r="A1235" s="13"/>
      <c r="B1235" s="13"/>
      <c r="C1235" s="13"/>
    </row>
    <row r="1236" spans="1:3" x14ac:dyDescent="0.35">
      <c r="A1236" s="13"/>
      <c r="B1236" s="13"/>
      <c r="C1236" s="13"/>
    </row>
    <row r="1237" spans="1:3" x14ac:dyDescent="0.35">
      <c r="A1237" s="13"/>
      <c r="B1237" s="13"/>
      <c r="C1237" s="13"/>
    </row>
    <row r="1238" spans="1:3" x14ac:dyDescent="0.35">
      <c r="A1238" s="13"/>
      <c r="B1238" s="13"/>
      <c r="C1238" s="13"/>
    </row>
    <row r="1239" spans="1:3" x14ac:dyDescent="0.35">
      <c r="A1239" s="13"/>
      <c r="B1239" s="13"/>
      <c r="C1239" s="13"/>
    </row>
    <row r="1240" spans="1:3" x14ac:dyDescent="0.35">
      <c r="A1240" s="13"/>
      <c r="B1240" s="13"/>
      <c r="C1240" s="13"/>
    </row>
    <row r="1241" spans="1:3" x14ac:dyDescent="0.35">
      <c r="A1241" s="13"/>
      <c r="B1241" s="13"/>
      <c r="C1241" s="13"/>
    </row>
    <row r="1242" spans="1:3" x14ac:dyDescent="0.35">
      <c r="A1242" s="13"/>
      <c r="B1242" s="13"/>
      <c r="C1242" s="13"/>
    </row>
    <row r="1243" spans="1:3" x14ac:dyDescent="0.35">
      <c r="A1243" s="13"/>
      <c r="B1243" s="13"/>
      <c r="C1243" s="13"/>
    </row>
    <row r="1244" spans="1:3" x14ac:dyDescent="0.35">
      <c r="A1244" s="13"/>
      <c r="B1244" s="13"/>
      <c r="C1244" s="13"/>
    </row>
    <row r="1245" spans="1:3" x14ac:dyDescent="0.35">
      <c r="A1245" s="13"/>
      <c r="B1245" s="13"/>
      <c r="C1245" s="13"/>
    </row>
    <row r="1246" spans="1:3" x14ac:dyDescent="0.35">
      <c r="A1246" s="13"/>
      <c r="B1246" s="13"/>
      <c r="C1246" s="13"/>
    </row>
    <row r="1247" spans="1:3" x14ac:dyDescent="0.35">
      <c r="A1247" s="13"/>
      <c r="B1247" s="13"/>
      <c r="C1247" s="13"/>
    </row>
    <row r="1248" spans="1:3" x14ac:dyDescent="0.35">
      <c r="A1248" s="13"/>
      <c r="B1248" s="13"/>
      <c r="C1248" s="13"/>
    </row>
    <row r="1249" spans="1:3" x14ac:dyDescent="0.35">
      <c r="A1249" s="13"/>
      <c r="B1249" s="13"/>
      <c r="C1249" s="13"/>
    </row>
    <row r="1250" spans="1:3" x14ac:dyDescent="0.35">
      <c r="A1250" s="13"/>
      <c r="B1250" s="13"/>
      <c r="C1250" s="13"/>
    </row>
    <row r="1251" spans="1:3" x14ac:dyDescent="0.35">
      <c r="A1251" s="13"/>
      <c r="B1251" s="13"/>
      <c r="C1251" s="13"/>
    </row>
    <row r="1252" spans="1:3" x14ac:dyDescent="0.35">
      <c r="A1252" s="13"/>
      <c r="B1252" s="13"/>
      <c r="C1252" s="13"/>
    </row>
    <row r="1253" spans="1:3" x14ac:dyDescent="0.35">
      <c r="A1253" s="13"/>
      <c r="B1253" s="13"/>
      <c r="C1253" s="13"/>
    </row>
    <row r="1254" spans="1:3" x14ac:dyDescent="0.35">
      <c r="A1254" s="13"/>
      <c r="B1254" s="13"/>
      <c r="C1254" s="13"/>
    </row>
    <row r="1255" spans="1:3" x14ac:dyDescent="0.35">
      <c r="A1255" s="13"/>
      <c r="B1255" s="13"/>
      <c r="C1255" s="13"/>
    </row>
    <row r="1256" spans="1:3" x14ac:dyDescent="0.35">
      <c r="A1256" s="13"/>
      <c r="B1256" s="13"/>
      <c r="C1256" s="13"/>
    </row>
    <row r="1257" spans="1:3" x14ac:dyDescent="0.35">
      <c r="A1257" s="13"/>
      <c r="B1257" s="13"/>
      <c r="C1257" s="13"/>
    </row>
    <row r="1258" spans="1:3" x14ac:dyDescent="0.35">
      <c r="A1258" s="13"/>
      <c r="B1258" s="13"/>
      <c r="C1258" s="13"/>
    </row>
    <row r="1259" spans="1:3" x14ac:dyDescent="0.35">
      <c r="A1259" s="13"/>
      <c r="B1259" s="13"/>
      <c r="C1259" s="13"/>
    </row>
    <row r="1260" spans="1:3" x14ac:dyDescent="0.35">
      <c r="A1260" s="13"/>
      <c r="B1260" s="13"/>
      <c r="C1260" s="13"/>
    </row>
    <row r="1261" spans="1:3" x14ac:dyDescent="0.35">
      <c r="A1261" s="13"/>
      <c r="B1261" s="13"/>
      <c r="C1261" s="13"/>
    </row>
    <row r="1262" spans="1:3" x14ac:dyDescent="0.35">
      <c r="A1262" s="13"/>
      <c r="B1262" s="13"/>
      <c r="C1262" s="13"/>
    </row>
    <row r="1263" spans="1:3" x14ac:dyDescent="0.35">
      <c r="A1263" s="13"/>
      <c r="B1263" s="13"/>
      <c r="C1263" s="13"/>
    </row>
    <row r="1264" spans="1:3" x14ac:dyDescent="0.35">
      <c r="A1264" s="13"/>
      <c r="B1264" s="13"/>
      <c r="C1264" s="13"/>
    </row>
    <row r="1265" spans="1:3" x14ac:dyDescent="0.35">
      <c r="A1265" s="13"/>
      <c r="B1265" s="13"/>
      <c r="C1265" s="13"/>
    </row>
    <row r="1266" spans="1:3" x14ac:dyDescent="0.35">
      <c r="A1266" s="13"/>
      <c r="B1266" s="13"/>
      <c r="C1266" s="13"/>
    </row>
    <row r="1267" spans="1:3" x14ac:dyDescent="0.35">
      <c r="A1267" s="13"/>
      <c r="B1267" s="13"/>
      <c r="C1267" s="13"/>
    </row>
    <row r="1268" spans="1:3" x14ac:dyDescent="0.35">
      <c r="A1268" s="13"/>
      <c r="B1268" s="13"/>
      <c r="C1268" s="13"/>
    </row>
    <row r="1269" spans="1:3" x14ac:dyDescent="0.35">
      <c r="A1269" s="13"/>
      <c r="B1269" s="13"/>
      <c r="C1269" s="13"/>
    </row>
    <row r="1270" spans="1:3" x14ac:dyDescent="0.35">
      <c r="A1270" s="13"/>
      <c r="B1270" s="13"/>
      <c r="C1270" s="13"/>
    </row>
    <row r="1271" spans="1:3" x14ac:dyDescent="0.35">
      <c r="A1271" s="13"/>
      <c r="B1271" s="13"/>
      <c r="C1271" s="13"/>
    </row>
    <row r="1272" spans="1:3" x14ac:dyDescent="0.35">
      <c r="A1272" s="13"/>
      <c r="B1272" s="13"/>
      <c r="C1272" s="13"/>
    </row>
    <row r="1273" spans="1:3" x14ac:dyDescent="0.35">
      <c r="A1273" s="13"/>
      <c r="B1273" s="13"/>
      <c r="C1273" s="13"/>
    </row>
    <row r="1274" spans="1:3" x14ac:dyDescent="0.35">
      <c r="A1274" s="13"/>
      <c r="B1274" s="13"/>
      <c r="C1274" s="13"/>
    </row>
    <row r="1275" spans="1:3" x14ac:dyDescent="0.35">
      <c r="A1275" s="13"/>
      <c r="B1275" s="13"/>
      <c r="C1275" s="13"/>
    </row>
    <row r="1276" spans="1:3" x14ac:dyDescent="0.35">
      <c r="A1276" s="13"/>
      <c r="B1276" s="13"/>
      <c r="C1276" s="13"/>
    </row>
    <row r="1277" spans="1:3" x14ac:dyDescent="0.35">
      <c r="A1277" s="13"/>
      <c r="B1277" s="13"/>
      <c r="C1277" s="13"/>
    </row>
    <row r="1278" spans="1:3" x14ac:dyDescent="0.35">
      <c r="A1278" s="13"/>
      <c r="B1278" s="13"/>
      <c r="C1278" s="13"/>
    </row>
    <row r="1279" spans="1:3" x14ac:dyDescent="0.35">
      <c r="A1279" s="13"/>
      <c r="B1279" s="13"/>
      <c r="C1279" s="13"/>
    </row>
    <row r="1280" spans="1:3" x14ac:dyDescent="0.35">
      <c r="A1280" s="13"/>
      <c r="B1280" s="13"/>
      <c r="C1280" s="13"/>
    </row>
    <row r="1281" spans="1:3" x14ac:dyDescent="0.35">
      <c r="A1281" s="13"/>
      <c r="B1281" s="13"/>
      <c r="C1281" s="13"/>
    </row>
    <row r="1282" spans="1:3" x14ac:dyDescent="0.35">
      <c r="A1282" s="13"/>
      <c r="B1282" s="13"/>
      <c r="C1282" s="13"/>
    </row>
    <row r="1283" spans="1:3" x14ac:dyDescent="0.35">
      <c r="A1283" s="13"/>
      <c r="B1283" s="13"/>
      <c r="C1283" s="13"/>
    </row>
    <row r="1284" spans="1:3" x14ac:dyDescent="0.35">
      <c r="A1284" s="13"/>
      <c r="B1284" s="13"/>
      <c r="C1284" s="13"/>
    </row>
    <row r="1285" spans="1:3" x14ac:dyDescent="0.35">
      <c r="A1285" s="13"/>
      <c r="B1285" s="13"/>
      <c r="C1285" s="13"/>
    </row>
    <row r="1286" spans="1:3" x14ac:dyDescent="0.35">
      <c r="A1286" s="13"/>
      <c r="B1286" s="13"/>
      <c r="C1286" s="13"/>
    </row>
    <row r="1287" spans="1:3" x14ac:dyDescent="0.35">
      <c r="A1287" s="13"/>
      <c r="B1287" s="13"/>
      <c r="C1287" s="13"/>
    </row>
    <row r="1288" spans="1:3" x14ac:dyDescent="0.35">
      <c r="A1288" s="13"/>
      <c r="B1288" s="13"/>
      <c r="C1288" s="13"/>
    </row>
    <row r="1289" spans="1:3" x14ac:dyDescent="0.35">
      <c r="A1289" s="13"/>
      <c r="B1289" s="13"/>
      <c r="C1289" s="13"/>
    </row>
    <row r="1290" spans="1:3" x14ac:dyDescent="0.35">
      <c r="A1290" s="13"/>
      <c r="B1290" s="13"/>
      <c r="C1290" s="13"/>
    </row>
    <row r="1291" spans="1:3" x14ac:dyDescent="0.35">
      <c r="A1291" s="13"/>
      <c r="B1291" s="13"/>
      <c r="C1291" s="13"/>
    </row>
    <row r="1292" spans="1:3" x14ac:dyDescent="0.35">
      <c r="A1292" s="13"/>
      <c r="B1292" s="13"/>
      <c r="C1292" s="13"/>
    </row>
    <row r="1293" spans="1:3" x14ac:dyDescent="0.35">
      <c r="A1293" s="13"/>
      <c r="B1293" s="13"/>
      <c r="C1293" s="13"/>
    </row>
    <row r="1294" spans="1:3" x14ac:dyDescent="0.35">
      <c r="A1294" s="13"/>
      <c r="B1294" s="13"/>
      <c r="C1294" s="13"/>
    </row>
    <row r="1295" spans="1:3" x14ac:dyDescent="0.35">
      <c r="A1295" s="13"/>
      <c r="B1295" s="13"/>
      <c r="C1295" s="13"/>
    </row>
    <row r="1296" spans="1:3" x14ac:dyDescent="0.35">
      <c r="A1296" s="13"/>
      <c r="B1296" s="13"/>
      <c r="C1296" s="13"/>
    </row>
    <row r="1297" spans="1:3" x14ac:dyDescent="0.35">
      <c r="A1297" s="13"/>
      <c r="B1297" s="13"/>
      <c r="C1297" s="13"/>
    </row>
    <row r="1298" spans="1:3" x14ac:dyDescent="0.35">
      <c r="A1298" s="13"/>
      <c r="B1298" s="13"/>
      <c r="C1298" s="13"/>
    </row>
    <row r="1299" spans="1:3" x14ac:dyDescent="0.35">
      <c r="A1299" s="13"/>
      <c r="B1299" s="13"/>
      <c r="C1299" s="13"/>
    </row>
    <row r="1300" spans="1:3" x14ac:dyDescent="0.35">
      <c r="A1300" s="13"/>
      <c r="B1300" s="13"/>
      <c r="C1300" s="13"/>
    </row>
    <row r="1301" spans="1:3" x14ac:dyDescent="0.35">
      <c r="A1301" s="13"/>
      <c r="B1301" s="13"/>
      <c r="C1301" s="13"/>
    </row>
    <row r="1302" spans="1:3" x14ac:dyDescent="0.35">
      <c r="A1302" s="13"/>
      <c r="B1302" s="13"/>
      <c r="C1302" s="13"/>
    </row>
    <row r="1303" spans="1:3" x14ac:dyDescent="0.35">
      <c r="A1303" s="13"/>
      <c r="B1303" s="13"/>
      <c r="C1303" s="13"/>
    </row>
    <row r="1304" spans="1:3" x14ac:dyDescent="0.35">
      <c r="A1304" s="13"/>
      <c r="B1304" s="13"/>
      <c r="C1304" s="13"/>
    </row>
    <row r="1305" spans="1:3" x14ac:dyDescent="0.35">
      <c r="A1305" s="13"/>
      <c r="B1305" s="13"/>
      <c r="C1305" s="13"/>
    </row>
    <row r="1306" spans="1:3" x14ac:dyDescent="0.35">
      <c r="A1306" s="13"/>
      <c r="B1306" s="13"/>
      <c r="C1306" s="13"/>
    </row>
    <row r="1307" spans="1:3" x14ac:dyDescent="0.35">
      <c r="A1307" s="13"/>
      <c r="B1307" s="13"/>
      <c r="C1307" s="13"/>
    </row>
    <row r="1308" spans="1:3" x14ac:dyDescent="0.35">
      <c r="A1308" s="13"/>
      <c r="B1308" s="13"/>
      <c r="C1308" s="13"/>
    </row>
    <row r="1309" spans="1:3" x14ac:dyDescent="0.35">
      <c r="A1309" s="13"/>
      <c r="B1309" s="13"/>
      <c r="C1309" s="13"/>
    </row>
    <row r="1310" spans="1:3" x14ac:dyDescent="0.35">
      <c r="A1310" s="13"/>
      <c r="B1310" s="13"/>
      <c r="C1310" s="13"/>
    </row>
    <row r="1311" spans="1:3" x14ac:dyDescent="0.35">
      <c r="A1311" s="13"/>
      <c r="B1311" s="13"/>
      <c r="C1311" s="13"/>
    </row>
    <row r="1312" spans="1:3" x14ac:dyDescent="0.35">
      <c r="A1312" s="13"/>
      <c r="B1312" s="13"/>
      <c r="C1312" s="13"/>
    </row>
    <row r="1313" spans="1:3" x14ac:dyDescent="0.35">
      <c r="A1313" s="13"/>
      <c r="B1313" s="13"/>
      <c r="C1313" s="13"/>
    </row>
    <row r="1314" spans="1:3" x14ac:dyDescent="0.35">
      <c r="A1314" s="13"/>
      <c r="B1314" s="13"/>
      <c r="C1314" s="13"/>
    </row>
    <row r="1315" spans="1:3" x14ac:dyDescent="0.35">
      <c r="A1315" s="13"/>
      <c r="B1315" s="13"/>
      <c r="C1315" s="13"/>
    </row>
    <row r="1316" spans="1:3" x14ac:dyDescent="0.35">
      <c r="A1316" s="13"/>
      <c r="B1316" s="13"/>
      <c r="C1316" s="13"/>
    </row>
    <row r="1317" spans="1:3" x14ac:dyDescent="0.35">
      <c r="A1317" s="13"/>
      <c r="B1317" s="13"/>
      <c r="C1317" s="13"/>
    </row>
    <row r="1318" spans="1:3" x14ac:dyDescent="0.35">
      <c r="A1318" s="13"/>
      <c r="B1318" s="13"/>
      <c r="C1318" s="13"/>
    </row>
    <row r="1319" spans="1:3" x14ac:dyDescent="0.35">
      <c r="A1319" s="13"/>
      <c r="B1319" s="13"/>
      <c r="C1319" s="13"/>
    </row>
    <row r="1320" spans="1:3" x14ac:dyDescent="0.35">
      <c r="A1320" s="13"/>
      <c r="B1320" s="13"/>
      <c r="C1320" s="13"/>
    </row>
    <row r="1321" spans="1:3" x14ac:dyDescent="0.35">
      <c r="A1321" s="13"/>
      <c r="B1321" s="13"/>
      <c r="C1321" s="13"/>
    </row>
    <row r="1322" spans="1:3" x14ac:dyDescent="0.35">
      <c r="A1322" s="13"/>
      <c r="B1322" s="13"/>
      <c r="C1322" s="13"/>
    </row>
    <row r="1323" spans="1:3" x14ac:dyDescent="0.35">
      <c r="A1323" s="13"/>
      <c r="B1323" s="13"/>
      <c r="C1323" s="13"/>
    </row>
    <row r="1324" spans="1:3" x14ac:dyDescent="0.35">
      <c r="A1324" s="13"/>
      <c r="B1324" s="13"/>
      <c r="C1324" s="13"/>
    </row>
    <row r="1325" spans="1:3" x14ac:dyDescent="0.35">
      <c r="A1325" s="13"/>
      <c r="B1325" s="13"/>
      <c r="C1325" s="13"/>
    </row>
    <row r="1326" spans="1:3" x14ac:dyDescent="0.35">
      <c r="A1326" s="13"/>
      <c r="B1326" s="13"/>
      <c r="C1326" s="13"/>
    </row>
    <row r="1327" spans="1:3" x14ac:dyDescent="0.35">
      <c r="A1327" s="13"/>
      <c r="B1327" s="13"/>
      <c r="C1327" s="13"/>
    </row>
    <row r="1328" spans="1:3" x14ac:dyDescent="0.35">
      <c r="A1328" s="13"/>
      <c r="B1328" s="13"/>
      <c r="C1328" s="13"/>
    </row>
    <row r="1329" spans="1:3" x14ac:dyDescent="0.35">
      <c r="A1329" s="13"/>
      <c r="B1329" s="13"/>
      <c r="C1329" s="13"/>
    </row>
    <row r="1330" spans="1:3" x14ac:dyDescent="0.35">
      <c r="A1330" s="13"/>
      <c r="B1330" s="13"/>
      <c r="C1330" s="13"/>
    </row>
    <row r="1331" spans="1:3" x14ac:dyDescent="0.35">
      <c r="A1331" s="13"/>
      <c r="B1331" s="13"/>
      <c r="C1331" s="13"/>
    </row>
    <row r="1332" spans="1:3" x14ac:dyDescent="0.35">
      <c r="A1332" s="13"/>
      <c r="B1332" s="13"/>
      <c r="C1332" s="13"/>
    </row>
    <row r="1333" spans="1:3" x14ac:dyDescent="0.35">
      <c r="A1333" s="13"/>
      <c r="B1333" s="13"/>
      <c r="C1333" s="13"/>
    </row>
    <row r="1334" spans="1:3" x14ac:dyDescent="0.35">
      <c r="A1334" s="13"/>
      <c r="B1334" s="13"/>
      <c r="C1334" s="13"/>
    </row>
    <row r="1335" spans="1:3" x14ac:dyDescent="0.35">
      <c r="A1335" s="13"/>
      <c r="B1335" s="13"/>
      <c r="C1335" s="13"/>
    </row>
    <row r="1336" spans="1:3" x14ac:dyDescent="0.35">
      <c r="A1336" s="13"/>
      <c r="B1336" s="13"/>
      <c r="C1336" s="13"/>
    </row>
    <row r="1337" spans="1:3" x14ac:dyDescent="0.35">
      <c r="A1337" s="13"/>
      <c r="B1337" s="13"/>
      <c r="C1337" s="13"/>
    </row>
    <row r="1338" spans="1:3" x14ac:dyDescent="0.35">
      <c r="A1338" s="13"/>
      <c r="B1338" s="13"/>
      <c r="C1338" s="13"/>
    </row>
    <row r="1339" spans="1:3" x14ac:dyDescent="0.35">
      <c r="A1339" s="13"/>
      <c r="B1339" s="13"/>
      <c r="C1339" s="13"/>
    </row>
  </sheetData>
  <autoFilter ref="G1:G399" xr:uid="{00000000-0009-0000-0000-000002000000}"/>
  <hyperlinks>
    <hyperlink ref="A44" r:id="rId1" xr:uid="{3AB5CFB8-E9ED-4902-A374-270C6A2E1AA9}"/>
    <hyperlink ref="A442" r:id="rId2" xr:uid="{3A14D65F-0762-40D7-89DF-DD32AFA5F590}"/>
    <hyperlink ref="A271" r:id="rId3" xr:uid="{2A732CB3-228D-44BA-9532-527BEB6AD0AD}"/>
    <hyperlink ref="A859" r:id="rId4" xr:uid="{B7B77098-51BC-4132-9715-4DAAFF76FE89}"/>
    <hyperlink ref="A502" r:id="rId5" xr:uid="{26E3687C-90A8-4991-B748-C1CEF0015B75}"/>
    <hyperlink ref="A344" r:id="rId6" xr:uid="{B676D7D9-9C97-4886-9D63-42C8D74F5FE3}"/>
    <hyperlink ref="A769" r:id="rId7" xr:uid="{87A661D2-AB93-4FB0-8C61-3BAC643A4EA0}"/>
  </hyperlinks>
  <printOptions gridLines="1" gridLinesSet="0"/>
  <pageMargins left="0.7" right="0.7" top="0.75" bottom="0.75" header="0.5" footer="0.5"/>
  <pageSetup paperSize="9" orientation="portrait" r:id="rId8"/>
  <headerFooter>
    <oddFooter>&amp;R_x000D_&amp;1#&amp;"Calibri"&amp;8&amp;K000000 Cisco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/>
  </sheetPr>
  <dimension ref="A1:R6"/>
  <sheetViews>
    <sheetView workbookViewId="0">
      <selection activeCell="B4" sqref="B4"/>
    </sheetView>
  </sheetViews>
  <sheetFormatPr defaultColWidth="9" defaultRowHeight="14.5" x14ac:dyDescent="0.35"/>
  <cols>
    <col min="1" max="1" width="22.36328125" customWidth="1"/>
    <col min="2" max="7" width="3.6328125" bestFit="1" customWidth="1"/>
    <col min="8" max="8" width="3.6328125" style="16" bestFit="1" customWidth="1"/>
    <col min="9" max="18" width="3.6328125" bestFit="1" customWidth="1"/>
  </cols>
  <sheetData>
    <row r="1" spans="1:18" x14ac:dyDescent="0.35">
      <c r="A1" t="s">
        <v>0</v>
      </c>
    </row>
    <row r="3" spans="1:18" ht="38.5" x14ac:dyDescent="0.35">
      <c r="A3" t="s">
        <v>1</v>
      </c>
      <c r="B3" s="1" t="str">
        <f>runoff!E2</f>
        <v xml:space="preserve">Cand 1 </v>
      </c>
      <c r="C3" s="1" t="str">
        <f>runoff!F2</f>
        <v>Can 2</v>
      </c>
      <c r="D3" s="1" t="str">
        <f>runoff!G2</f>
        <v>Cand 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x14ac:dyDescent="0.35">
      <c r="A4" t="s">
        <v>4</v>
      </c>
      <c r="B4" s="2">
        <f>runoff!E1</f>
        <v>0</v>
      </c>
      <c r="C4" s="2">
        <f>runoff!F1</f>
        <v>0</v>
      </c>
      <c r="D4" s="2">
        <f>runoff!G1</f>
        <v>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6" spans="1:18" x14ac:dyDescent="0.35">
      <c r="A6" t="s">
        <v>5</v>
      </c>
      <c r="B6" t="str">
        <f>runoff!J399</f>
        <v>OK</v>
      </c>
    </row>
  </sheetData>
  <printOptions gridLines="1" gridLinesSet="0"/>
  <pageMargins left="0.75" right="0.75" top="1" bottom="1" header="0.5" footer="0.5"/>
  <pageSetup paperSize="9" orientation="portrait"/>
  <headerFooter>
    <oddFooter>&amp;R_x000D_&amp;1#&amp;"Calibri"&amp;8&amp;K000000 Cisco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>
    <tabColor theme="7"/>
  </sheetPr>
  <dimension ref="A1:S399"/>
  <sheetViews>
    <sheetView workbookViewId="0">
      <pane xSplit="1" ySplit="2" topLeftCell="B3" activePane="bottomRight" state="frozen"/>
      <selection pane="topRight"/>
      <selection pane="bottomLeft"/>
      <selection pane="bottomRight" activeCell="I9" sqref="I9"/>
    </sheetView>
  </sheetViews>
  <sheetFormatPr defaultColWidth="8.81640625" defaultRowHeight="14.5" x14ac:dyDescent="0.35"/>
  <cols>
    <col min="1" max="1" width="29.36328125" customWidth="1"/>
    <col min="2" max="2" width="14.81640625" customWidth="1"/>
    <col min="3" max="3" width="19.36328125" customWidth="1"/>
    <col min="4" max="4" width="9.08984375" style="2" customWidth="1"/>
    <col min="5" max="7" width="3.6328125" bestFit="1" customWidth="1"/>
    <col min="8" max="8" width="9.08984375" customWidth="1"/>
    <col min="9" max="9" width="9.08984375" style="2" customWidth="1"/>
    <col min="10" max="10" width="9.08984375" style="8" customWidth="1"/>
    <col min="11" max="13" width="9.08984375" customWidth="1"/>
  </cols>
  <sheetData>
    <row r="1" spans="1:14" x14ac:dyDescent="0.35">
      <c r="D1" s="2" t="s">
        <v>16</v>
      </c>
      <c r="E1">
        <f>SUM(E3:E397)</f>
        <v>0</v>
      </c>
      <c r="F1">
        <f>SUM(F3:F397)</f>
        <v>0</v>
      </c>
      <c r="G1">
        <f>SUM(G3:G397)</f>
        <v>0</v>
      </c>
    </row>
    <row r="2" spans="1:14" s="9" customFormat="1" ht="36" x14ac:dyDescent="0.35">
      <c r="A2" s="9" t="s">
        <v>681</v>
      </c>
      <c r="B2" s="9" t="s">
        <v>682</v>
      </c>
      <c r="C2" s="9" t="s">
        <v>20</v>
      </c>
      <c r="D2" s="10" t="s">
        <v>22</v>
      </c>
      <c r="E2" s="11" t="s">
        <v>678</v>
      </c>
      <c r="F2" s="11" t="s">
        <v>679</v>
      </c>
      <c r="G2" s="11" t="s">
        <v>680</v>
      </c>
      <c r="I2" s="10" t="s">
        <v>16</v>
      </c>
      <c r="J2" s="12"/>
    </row>
    <row r="3" spans="1:14" ht="15.75" hidden="1" customHeight="1" x14ac:dyDescent="0.35">
      <c r="A3" t="s">
        <v>683</v>
      </c>
      <c r="C3" t="s">
        <v>684</v>
      </c>
      <c r="E3" s="14"/>
      <c r="F3" s="14"/>
      <c r="G3" s="14"/>
      <c r="I3" s="2" t="str">
        <f t="shared" ref="I3:I66" si="0">IF(SUM(E3:G3)=0,"0",SUM(E3:G3))</f>
        <v>0</v>
      </c>
      <c r="J3" s="8" t="str">
        <f>IF(SUM(E3:G3)&gt;1,"Too many votes", "OK")</f>
        <v>OK</v>
      </c>
    </row>
    <row r="4" spans="1:14" hidden="1" x14ac:dyDescent="0.35">
      <c r="A4" t="s">
        <v>685</v>
      </c>
      <c r="C4" t="s">
        <v>686</v>
      </c>
      <c r="E4" s="14"/>
      <c r="F4" s="14"/>
      <c r="G4" s="14"/>
      <c r="I4" s="2" t="str">
        <f t="shared" si="0"/>
        <v>0</v>
      </c>
      <c r="J4" s="8" t="str">
        <f>IF(SUM(E4:G4)&gt;1,"Too many votes", "OK")</f>
        <v>OK</v>
      </c>
      <c r="M4" t="s">
        <v>687</v>
      </c>
      <c r="N4" t="s">
        <v>688</v>
      </c>
    </row>
    <row r="5" spans="1:14" hidden="1" x14ac:dyDescent="0.35">
      <c r="A5" t="s">
        <v>689</v>
      </c>
      <c r="C5" t="s">
        <v>686</v>
      </c>
      <c r="E5" s="14"/>
      <c r="F5" s="14"/>
      <c r="G5" s="14"/>
      <c r="I5" s="2" t="str">
        <f t="shared" si="0"/>
        <v>0</v>
      </c>
      <c r="J5" s="8" t="str">
        <f t="shared" ref="J5:J36" si="1">IF(SUM(E5:G5)&gt;1,"Too many votes","OK")</f>
        <v>OK</v>
      </c>
    </row>
    <row r="6" spans="1:14" hidden="1" x14ac:dyDescent="0.35">
      <c r="A6" t="s">
        <v>690</v>
      </c>
      <c r="C6" t="s">
        <v>686</v>
      </c>
      <c r="E6" s="14"/>
      <c r="F6" s="14"/>
      <c r="G6" s="14"/>
      <c r="I6" s="2" t="str">
        <f t="shared" si="0"/>
        <v>0</v>
      </c>
      <c r="J6" s="8" t="str">
        <f t="shared" si="1"/>
        <v>OK</v>
      </c>
    </row>
    <row r="7" spans="1:14" x14ac:dyDescent="0.35">
      <c r="E7" s="14"/>
      <c r="F7" s="14"/>
      <c r="G7" s="14"/>
      <c r="I7" s="2" t="str">
        <f t="shared" si="0"/>
        <v>0</v>
      </c>
      <c r="J7" s="8" t="str">
        <f t="shared" si="1"/>
        <v>OK</v>
      </c>
    </row>
    <row r="8" spans="1:14" x14ac:dyDescent="0.35">
      <c r="E8" s="14"/>
      <c r="F8" s="14"/>
      <c r="G8" s="14"/>
      <c r="I8" s="2" t="str">
        <f t="shared" si="0"/>
        <v>0</v>
      </c>
      <c r="J8" s="8" t="str">
        <f t="shared" si="1"/>
        <v>OK</v>
      </c>
    </row>
    <row r="9" spans="1:14" x14ac:dyDescent="0.35">
      <c r="E9" s="14"/>
      <c r="F9" s="14"/>
      <c r="G9" s="14"/>
      <c r="I9" s="2" t="str">
        <f t="shared" si="0"/>
        <v>0</v>
      </c>
      <c r="J9" s="8" t="str">
        <f t="shared" si="1"/>
        <v>OK</v>
      </c>
    </row>
    <row r="10" spans="1:14" x14ac:dyDescent="0.35">
      <c r="E10" s="14"/>
      <c r="F10" s="14"/>
      <c r="G10" s="14"/>
      <c r="I10" s="2" t="str">
        <f t="shared" si="0"/>
        <v>0</v>
      </c>
      <c r="J10" s="8" t="str">
        <f t="shared" si="1"/>
        <v>OK</v>
      </c>
    </row>
    <row r="11" spans="1:14" hidden="1" x14ac:dyDescent="0.35">
      <c r="A11" t="s">
        <v>691</v>
      </c>
      <c r="C11" t="s">
        <v>692</v>
      </c>
      <c r="E11" s="14"/>
      <c r="F11" s="14"/>
      <c r="G11" s="14"/>
      <c r="I11" s="2" t="str">
        <f t="shared" si="0"/>
        <v>0</v>
      </c>
      <c r="J11" s="8" t="str">
        <f t="shared" si="1"/>
        <v>OK</v>
      </c>
    </row>
    <row r="12" spans="1:14" x14ac:dyDescent="0.35">
      <c r="E12" s="14"/>
      <c r="F12" s="14"/>
      <c r="G12" s="14"/>
      <c r="I12" s="2" t="str">
        <f t="shared" si="0"/>
        <v>0</v>
      </c>
      <c r="J12" s="8" t="str">
        <f t="shared" si="1"/>
        <v>OK</v>
      </c>
    </row>
    <row r="13" spans="1:14" x14ac:dyDescent="0.35">
      <c r="E13" s="14"/>
      <c r="F13" s="14"/>
      <c r="G13" s="14"/>
      <c r="I13" s="2" t="str">
        <f t="shared" si="0"/>
        <v>0</v>
      </c>
      <c r="J13" s="8" t="str">
        <f t="shared" si="1"/>
        <v>OK</v>
      </c>
    </row>
    <row r="14" spans="1:14" x14ac:dyDescent="0.35">
      <c r="E14" s="14"/>
      <c r="F14" s="14"/>
      <c r="G14" s="14"/>
      <c r="I14" s="2" t="str">
        <f t="shared" si="0"/>
        <v>0</v>
      </c>
      <c r="J14" s="8" t="str">
        <f t="shared" si="1"/>
        <v>OK</v>
      </c>
    </row>
    <row r="15" spans="1:14" hidden="1" x14ac:dyDescent="0.35">
      <c r="A15" t="s">
        <v>55</v>
      </c>
      <c r="B15" t="s">
        <v>693</v>
      </c>
      <c r="C15" t="s">
        <v>694</v>
      </c>
      <c r="E15" s="14"/>
      <c r="F15" s="14"/>
      <c r="G15" s="14"/>
      <c r="I15" s="2" t="str">
        <f t="shared" si="0"/>
        <v>0</v>
      </c>
      <c r="J15" s="8" t="str">
        <f t="shared" si="1"/>
        <v>OK</v>
      </c>
    </row>
    <row r="16" spans="1:14" x14ac:dyDescent="0.35">
      <c r="E16" s="14"/>
      <c r="F16" s="14"/>
      <c r="G16" s="14"/>
      <c r="I16" s="2" t="str">
        <f t="shared" si="0"/>
        <v>0</v>
      </c>
      <c r="J16" s="8" t="str">
        <f t="shared" si="1"/>
        <v>OK</v>
      </c>
    </row>
    <row r="17" spans="1:10" x14ac:dyDescent="0.35">
      <c r="E17" s="14"/>
      <c r="F17" s="14"/>
      <c r="G17" s="14"/>
      <c r="I17" s="2" t="str">
        <f t="shared" si="0"/>
        <v>0</v>
      </c>
      <c r="J17" s="8" t="str">
        <f t="shared" si="1"/>
        <v>OK</v>
      </c>
    </row>
    <row r="18" spans="1:10" hidden="1" x14ac:dyDescent="0.35">
      <c r="A18" t="s">
        <v>695</v>
      </c>
      <c r="B18" t="s">
        <v>696</v>
      </c>
      <c r="C18" t="s">
        <v>61</v>
      </c>
      <c r="E18" s="14"/>
      <c r="F18" s="14"/>
      <c r="G18" s="14"/>
      <c r="I18" s="2" t="str">
        <f t="shared" si="0"/>
        <v>0</v>
      </c>
      <c r="J18" s="8" t="str">
        <f t="shared" si="1"/>
        <v>OK</v>
      </c>
    </row>
    <row r="19" spans="1:10" x14ac:dyDescent="0.35">
      <c r="E19" s="14"/>
      <c r="F19" s="14"/>
      <c r="G19" s="14"/>
      <c r="I19" s="2" t="str">
        <f t="shared" si="0"/>
        <v>0</v>
      </c>
      <c r="J19" s="8" t="str">
        <f t="shared" si="1"/>
        <v>OK</v>
      </c>
    </row>
    <row r="20" spans="1:10" hidden="1" x14ac:dyDescent="0.35">
      <c r="A20" t="s">
        <v>697</v>
      </c>
      <c r="B20" t="s">
        <v>65</v>
      </c>
      <c r="C20" t="s">
        <v>698</v>
      </c>
      <c r="E20" s="14"/>
      <c r="F20" s="14"/>
      <c r="G20" s="14"/>
      <c r="I20" s="2" t="str">
        <f t="shared" si="0"/>
        <v>0</v>
      </c>
      <c r="J20" s="8" t="str">
        <f t="shared" si="1"/>
        <v>OK</v>
      </c>
    </row>
    <row r="21" spans="1:10" hidden="1" x14ac:dyDescent="0.35">
      <c r="A21" t="s">
        <v>699</v>
      </c>
      <c r="B21" t="s">
        <v>700</v>
      </c>
      <c r="C21" t="s">
        <v>698</v>
      </c>
      <c r="E21" s="14"/>
      <c r="F21" s="14"/>
      <c r="G21" s="14"/>
      <c r="I21" s="2" t="str">
        <f t="shared" si="0"/>
        <v>0</v>
      </c>
      <c r="J21" s="8" t="str">
        <f t="shared" si="1"/>
        <v>OK</v>
      </c>
    </row>
    <row r="22" spans="1:10" hidden="1" x14ac:dyDescent="0.35">
      <c r="A22" t="s">
        <v>701</v>
      </c>
      <c r="B22" t="s">
        <v>702</v>
      </c>
      <c r="C22" t="s">
        <v>698</v>
      </c>
      <c r="E22" s="14"/>
      <c r="F22" s="14"/>
      <c r="G22" s="14"/>
      <c r="I22" s="2" t="str">
        <f t="shared" si="0"/>
        <v>0</v>
      </c>
      <c r="J22" s="8" t="str">
        <f t="shared" si="1"/>
        <v>OK</v>
      </c>
    </row>
    <row r="23" spans="1:10" hidden="1" x14ac:dyDescent="0.35">
      <c r="A23" t="s">
        <v>703</v>
      </c>
      <c r="B23" t="s">
        <v>702</v>
      </c>
      <c r="C23" t="s">
        <v>698</v>
      </c>
      <c r="E23" s="14"/>
      <c r="F23" s="14"/>
      <c r="G23" s="14"/>
      <c r="I23" s="2" t="str">
        <f t="shared" si="0"/>
        <v>0</v>
      </c>
      <c r="J23" s="8" t="str">
        <f t="shared" si="1"/>
        <v>OK</v>
      </c>
    </row>
    <row r="24" spans="1:10" hidden="1" x14ac:dyDescent="0.35">
      <c r="A24" t="s">
        <v>704</v>
      </c>
      <c r="B24" t="s">
        <v>705</v>
      </c>
      <c r="C24" t="s">
        <v>698</v>
      </c>
      <c r="E24" s="14"/>
      <c r="F24" s="14"/>
      <c r="G24" s="14"/>
      <c r="I24" s="2" t="str">
        <f t="shared" si="0"/>
        <v>0</v>
      </c>
      <c r="J24" s="8" t="str">
        <f t="shared" si="1"/>
        <v>OK</v>
      </c>
    </row>
    <row r="25" spans="1:10" hidden="1" x14ac:dyDescent="0.35">
      <c r="A25" t="s">
        <v>83</v>
      </c>
      <c r="B25" t="s">
        <v>706</v>
      </c>
      <c r="C25" t="s">
        <v>698</v>
      </c>
      <c r="E25" s="14"/>
      <c r="F25" s="14"/>
      <c r="G25" s="14"/>
      <c r="I25" s="2" t="str">
        <f t="shared" si="0"/>
        <v>0</v>
      </c>
      <c r="J25" s="8" t="str">
        <f t="shared" si="1"/>
        <v>OK</v>
      </c>
    </row>
    <row r="26" spans="1:10" hidden="1" x14ac:dyDescent="0.35">
      <c r="A26" t="s">
        <v>707</v>
      </c>
      <c r="B26" t="s">
        <v>708</v>
      </c>
      <c r="C26" t="s">
        <v>698</v>
      </c>
      <c r="E26" s="14"/>
      <c r="F26" s="14"/>
      <c r="G26" s="14"/>
      <c r="I26" s="2" t="str">
        <f t="shared" si="0"/>
        <v>0</v>
      </c>
      <c r="J26" s="8" t="str">
        <f t="shared" si="1"/>
        <v>OK</v>
      </c>
    </row>
    <row r="27" spans="1:10" hidden="1" x14ac:dyDescent="0.35">
      <c r="A27" t="s">
        <v>88</v>
      </c>
      <c r="C27" t="s">
        <v>65</v>
      </c>
      <c r="E27" s="14"/>
      <c r="F27" s="14"/>
      <c r="G27" s="14"/>
      <c r="I27" s="2" t="str">
        <f t="shared" si="0"/>
        <v>0</v>
      </c>
      <c r="J27" s="8" t="str">
        <f t="shared" si="1"/>
        <v>OK</v>
      </c>
    </row>
    <row r="28" spans="1:10" x14ac:dyDescent="0.35">
      <c r="E28" s="14"/>
      <c r="F28" s="14"/>
      <c r="G28" s="14"/>
      <c r="I28" s="2" t="str">
        <f t="shared" si="0"/>
        <v>0</v>
      </c>
      <c r="J28" s="8" t="str">
        <f t="shared" si="1"/>
        <v>OK</v>
      </c>
    </row>
    <row r="29" spans="1:10" x14ac:dyDescent="0.35">
      <c r="E29" s="14"/>
      <c r="F29" s="14"/>
      <c r="G29" s="14"/>
      <c r="I29" s="2" t="str">
        <f t="shared" si="0"/>
        <v>0</v>
      </c>
      <c r="J29" s="8" t="str">
        <f t="shared" si="1"/>
        <v>OK</v>
      </c>
    </row>
    <row r="30" spans="1:10" hidden="1" x14ac:dyDescent="0.35">
      <c r="A30" t="s">
        <v>709</v>
      </c>
      <c r="C30" t="s">
        <v>710</v>
      </c>
      <c r="E30" s="14"/>
      <c r="F30" s="14"/>
      <c r="G30" s="14"/>
      <c r="I30" s="2" t="str">
        <f t="shared" si="0"/>
        <v>0</v>
      </c>
      <c r="J30" s="8" t="str">
        <f t="shared" si="1"/>
        <v>OK</v>
      </c>
    </row>
    <row r="31" spans="1:10" x14ac:dyDescent="0.35">
      <c r="E31" s="14"/>
      <c r="F31" s="14"/>
      <c r="G31" s="14"/>
      <c r="I31" s="2" t="str">
        <f t="shared" si="0"/>
        <v>0</v>
      </c>
      <c r="J31" s="8" t="str">
        <f t="shared" si="1"/>
        <v>OK</v>
      </c>
    </row>
    <row r="32" spans="1:10" hidden="1" x14ac:dyDescent="0.35">
      <c r="A32" t="s">
        <v>711</v>
      </c>
      <c r="B32" t="s">
        <v>712</v>
      </c>
      <c r="C32" t="s">
        <v>95</v>
      </c>
      <c r="E32" s="14"/>
      <c r="F32" s="14"/>
      <c r="G32" s="14"/>
      <c r="I32" s="2" t="str">
        <f t="shared" si="0"/>
        <v>0</v>
      </c>
      <c r="J32" s="8" t="str">
        <f t="shared" si="1"/>
        <v>OK</v>
      </c>
    </row>
    <row r="33" spans="1:16" hidden="1" x14ac:dyDescent="0.35">
      <c r="A33" t="s">
        <v>99</v>
      </c>
      <c r="B33" t="s">
        <v>713</v>
      </c>
      <c r="C33" t="s">
        <v>95</v>
      </c>
      <c r="E33" s="14"/>
      <c r="F33" s="14"/>
      <c r="G33" s="14"/>
      <c r="I33" s="2" t="str">
        <f t="shared" si="0"/>
        <v>0</v>
      </c>
      <c r="J33" s="8" t="str">
        <f t="shared" si="1"/>
        <v>OK</v>
      </c>
    </row>
    <row r="34" spans="1:16" x14ac:dyDescent="0.35">
      <c r="E34" s="14"/>
      <c r="F34" s="14"/>
      <c r="G34" s="14"/>
      <c r="I34" s="2" t="str">
        <f t="shared" si="0"/>
        <v>0</v>
      </c>
      <c r="J34" s="8" t="str">
        <f t="shared" si="1"/>
        <v>OK</v>
      </c>
    </row>
    <row r="35" spans="1:16" hidden="1" x14ac:dyDescent="0.35">
      <c r="A35" t="s">
        <v>714</v>
      </c>
      <c r="B35" t="s">
        <v>715</v>
      </c>
      <c r="C35" t="s">
        <v>103</v>
      </c>
      <c r="E35" s="14"/>
      <c r="F35" s="14"/>
      <c r="G35" s="14"/>
      <c r="I35" s="2" t="str">
        <f t="shared" si="0"/>
        <v>0</v>
      </c>
      <c r="J35" s="8" t="str">
        <f t="shared" si="1"/>
        <v>OK</v>
      </c>
    </row>
    <row r="36" spans="1:16" hidden="1" x14ac:dyDescent="0.35">
      <c r="A36" t="s">
        <v>716</v>
      </c>
      <c r="C36" t="s">
        <v>717</v>
      </c>
      <c r="E36" s="14"/>
      <c r="F36" s="14"/>
      <c r="G36" s="14"/>
      <c r="I36" s="2" t="str">
        <f t="shared" si="0"/>
        <v>0</v>
      </c>
      <c r="J36" s="8" t="str">
        <f t="shared" si="1"/>
        <v>OK</v>
      </c>
    </row>
    <row r="37" spans="1:16" x14ac:dyDescent="0.35">
      <c r="E37" s="14"/>
      <c r="F37" s="14"/>
      <c r="G37" s="14"/>
      <c r="I37" s="2" t="str">
        <f t="shared" si="0"/>
        <v>0</v>
      </c>
      <c r="J37" s="8" t="str">
        <f t="shared" ref="J37:J67" si="2">IF(SUM(E37:G37)&gt;1,"Too many votes","OK")</f>
        <v>OK</v>
      </c>
    </row>
    <row r="38" spans="1:16" x14ac:dyDescent="0.35">
      <c r="E38" s="14"/>
      <c r="F38" s="14"/>
      <c r="G38" s="14"/>
      <c r="I38" s="2" t="str">
        <f t="shared" si="0"/>
        <v>0</v>
      </c>
      <c r="J38" s="8" t="str">
        <f t="shared" si="2"/>
        <v>OK</v>
      </c>
    </row>
    <row r="39" spans="1:16" x14ac:dyDescent="0.35">
      <c r="E39" s="14"/>
      <c r="F39" s="14"/>
      <c r="G39" s="14"/>
      <c r="I39" s="2" t="str">
        <f t="shared" si="0"/>
        <v>0</v>
      </c>
      <c r="J39" s="8" t="str">
        <f t="shared" si="2"/>
        <v>OK</v>
      </c>
    </row>
    <row r="40" spans="1:16" hidden="1" x14ac:dyDescent="0.35">
      <c r="A40" t="s">
        <v>122</v>
      </c>
      <c r="B40" t="s">
        <v>718</v>
      </c>
      <c r="C40" t="s">
        <v>119</v>
      </c>
      <c r="E40" s="14"/>
      <c r="F40" s="14"/>
      <c r="G40" s="14"/>
      <c r="I40" s="2" t="str">
        <f t="shared" si="0"/>
        <v>0</v>
      </c>
      <c r="J40" s="8" t="str">
        <f t="shared" si="2"/>
        <v>OK</v>
      </c>
      <c r="N40" s="15"/>
      <c r="O40" s="15"/>
      <c r="P40" s="15"/>
    </row>
    <row r="41" spans="1:16" hidden="1" x14ac:dyDescent="0.35">
      <c r="A41" t="s">
        <v>719</v>
      </c>
      <c r="B41" t="s">
        <v>720</v>
      </c>
      <c r="C41" t="s">
        <v>119</v>
      </c>
      <c r="E41" s="14"/>
      <c r="F41" s="14"/>
      <c r="G41" s="14"/>
      <c r="I41" s="2" t="str">
        <f t="shared" si="0"/>
        <v>0</v>
      </c>
      <c r="J41" s="8" t="str">
        <f t="shared" si="2"/>
        <v>OK</v>
      </c>
    </row>
    <row r="42" spans="1:16" x14ac:dyDescent="0.35">
      <c r="E42" s="14"/>
      <c r="F42" s="14"/>
      <c r="G42" s="14"/>
      <c r="I42" s="2" t="str">
        <f t="shared" si="0"/>
        <v>0</v>
      </c>
      <c r="J42" s="8" t="str">
        <f t="shared" si="2"/>
        <v>OK</v>
      </c>
    </row>
    <row r="43" spans="1:16" x14ac:dyDescent="0.35">
      <c r="E43" s="14"/>
      <c r="F43" s="14"/>
      <c r="G43" s="14"/>
      <c r="I43" s="2" t="str">
        <f t="shared" si="0"/>
        <v>0</v>
      </c>
      <c r="J43" s="8" t="str">
        <f t="shared" si="2"/>
        <v>OK</v>
      </c>
    </row>
    <row r="44" spans="1:16" hidden="1" x14ac:dyDescent="0.35">
      <c r="A44" t="s">
        <v>721</v>
      </c>
      <c r="B44" t="s">
        <v>722</v>
      </c>
      <c r="C44" t="s">
        <v>723</v>
      </c>
      <c r="E44" s="14"/>
      <c r="F44" s="14"/>
      <c r="G44" s="14"/>
      <c r="I44" s="2" t="str">
        <f t="shared" si="0"/>
        <v>0</v>
      </c>
      <c r="J44" s="8" t="str">
        <f t="shared" si="2"/>
        <v>OK</v>
      </c>
    </row>
    <row r="45" spans="1:16" hidden="1" x14ac:dyDescent="0.35">
      <c r="A45" t="s">
        <v>724</v>
      </c>
      <c r="C45" t="s">
        <v>723</v>
      </c>
      <c r="E45" s="14"/>
      <c r="F45" s="14"/>
      <c r="G45" s="14"/>
      <c r="I45" s="2" t="str">
        <f t="shared" si="0"/>
        <v>0</v>
      </c>
      <c r="J45" s="8" t="str">
        <f t="shared" si="2"/>
        <v>OK</v>
      </c>
    </row>
    <row r="46" spans="1:16" hidden="1" x14ac:dyDescent="0.35">
      <c r="A46" t="s">
        <v>725</v>
      </c>
      <c r="C46" t="s">
        <v>723</v>
      </c>
      <c r="E46" s="14"/>
      <c r="F46" s="14"/>
      <c r="G46" s="14"/>
      <c r="I46" s="2" t="str">
        <f t="shared" si="0"/>
        <v>0</v>
      </c>
      <c r="J46" s="8" t="str">
        <f t="shared" si="2"/>
        <v>OK</v>
      </c>
    </row>
    <row r="47" spans="1:16" x14ac:dyDescent="0.35">
      <c r="E47" s="14"/>
      <c r="F47" s="14"/>
      <c r="G47" s="14"/>
      <c r="I47" s="2" t="str">
        <f t="shared" si="0"/>
        <v>0</v>
      </c>
      <c r="J47" s="8" t="str">
        <f t="shared" si="2"/>
        <v>OK</v>
      </c>
    </row>
    <row r="48" spans="1:16" hidden="1" x14ac:dyDescent="0.35">
      <c r="A48" t="s">
        <v>519</v>
      </c>
      <c r="C48" t="s">
        <v>726</v>
      </c>
      <c r="E48" s="14"/>
      <c r="F48" s="14"/>
      <c r="G48" s="14"/>
      <c r="I48" s="2" t="str">
        <f t="shared" si="0"/>
        <v>0</v>
      </c>
      <c r="J48" s="8" t="str">
        <f t="shared" si="2"/>
        <v>OK</v>
      </c>
    </row>
    <row r="49" spans="1:10" x14ac:dyDescent="0.35">
      <c r="E49" s="14"/>
      <c r="F49" s="14"/>
      <c r="G49" s="14"/>
      <c r="I49" s="2" t="str">
        <f t="shared" si="0"/>
        <v>0</v>
      </c>
      <c r="J49" s="8" t="str">
        <f t="shared" si="2"/>
        <v>OK</v>
      </c>
    </row>
    <row r="50" spans="1:10" x14ac:dyDescent="0.35">
      <c r="E50" s="14"/>
      <c r="F50" s="14"/>
      <c r="G50" s="14"/>
      <c r="I50" s="2" t="str">
        <f t="shared" si="0"/>
        <v>0</v>
      </c>
      <c r="J50" s="8" t="str">
        <f t="shared" si="2"/>
        <v>OK</v>
      </c>
    </row>
    <row r="51" spans="1:10" hidden="1" x14ac:dyDescent="0.35">
      <c r="A51" t="s">
        <v>727</v>
      </c>
      <c r="B51" t="s">
        <v>728</v>
      </c>
      <c r="C51" t="s">
        <v>160</v>
      </c>
      <c r="E51" s="14"/>
      <c r="F51" s="14"/>
      <c r="G51" s="14"/>
      <c r="I51" s="2" t="str">
        <f t="shared" si="0"/>
        <v>0</v>
      </c>
      <c r="J51" s="8" t="str">
        <f t="shared" si="2"/>
        <v>OK</v>
      </c>
    </row>
    <row r="52" spans="1:10" hidden="1" x14ac:dyDescent="0.35">
      <c r="A52" t="s">
        <v>729</v>
      </c>
      <c r="B52" t="s">
        <v>730</v>
      </c>
      <c r="C52" t="s">
        <v>160</v>
      </c>
      <c r="E52" s="14"/>
      <c r="F52" s="14"/>
      <c r="G52" s="14"/>
      <c r="I52" s="2" t="str">
        <f t="shared" si="0"/>
        <v>0</v>
      </c>
      <c r="J52" s="8" t="str">
        <f t="shared" si="2"/>
        <v>OK</v>
      </c>
    </row>
    <row r="53" spans="1:10" hidden="1" x14ac:dyDescent="0.35">
      <c r="A53" t="s">
        <v>731</v>
      </c>
      <c r="B53" t="s">
        <v>732</v>
      </c>
      <c r="C53" t="s">
        <v>160</v>
      </c>
      <c r="E53" s="14"/>
      <c r="F53" s="14"/>
      <c r="G53" s="14"/>
      <c r="I53" s="2" t="str">
        <f t="shared" si="0"/>
        <v>0</v>
      </c>
      <c r="J53" s="8" t="str">
        <f t="shared" si="2"/>
        <v>OK</v>
      </c>
    </row>
    <row r="54" spans="1:10" hidden="1" x14ac:dyDescent="0.35">
      <c r="A54" t="s">
        <v>733</v>
      </c>
      <c r="B54" t="s">
        <v>732</v>
      </c>
      <c r="C54" t="s">
        <v>160</v>
      </c>
      <c r="E54" s="14"/>
      <c r="F54" s="14"/>
      <c r="G54" s="14"/>
      <c r="I54" s="2" t="str">
        <f t="shared" si="0"/>
        <v>0</v>
      </c>
      <c r="J54" s="8" t="str">
        <f t="shared" si="2"/>
        <v>OK</v>
      </c>
    </row>
    <row r="55" spans="1:10" hidden="1" x14ac:dyDescent="0.35">
      <c r="A55" t="s">
        <v>734</v>
      </c>
      <c r="B55" t="s">
        <v>735</v>
      </c>
      <c r="C55" t="s">
        <v>160</v>
      </c>
      <c r="E55" s="14"/>
      <c r="F55" s="14"/>
      <c r="G55" s="14"/>
      <c r="I55" s="2" t="str">
        <f t="shared" si="0"/>
        <v>0</v>
      </c>
      <c r="J55" s="8" t="str">
        <f t="shared" si="2"/>
        <v>OK</v>
      </c>
    </row>
    <row r="56" spans="1:10" hidden="1" x14ac:dyDescent="0.35">
      <c r="A56" t="s">
        <v>736</v>
      </c>
      <c r="B56" s="17" t="s">
        <v>737</v>
      </c>
      <c r="C56" t="s">
        <v>160</v>
      </c>
      <c r="E56" s="14"/>
      <c r="F56" s="14"/>
      <c r="G56" s="14"/>
      <c r="I56" s="2" t="str">
        <f t="shared" si="0"/>
        <v>0</v>
      </c>
      <c r="J56" s="8" t="str">
        <f t="shared" si="2"/>
        <v>OK</v>
      </c>
    </row>
    <row r="57" spans="1:10" hidden="1" x14ac:dyDescent="0.35">
      <c r="A57" t="s">
        <v>738</v>
      </c>
      <c r="B57" t="s">
        <v>739</v>
      </c>
      <c r="C57" t="s">
        <v>160</v>
      </c>
      <c r="E57" s="14"/>
      <c r="F57" s="14"/>
      <c r="G57" s="14"/>
      <c r="I57" s="2" t="str">
        <f t="shared" si="0"/>
        <v>0</v>
      </c>
      <c r="J57" s="8" t="str">
        <f t="shared" si="2"/>
        <v>OK</v>
      </c>
    </row>
    <row r="58" spans="1:10" x14ac:dyDescent="0.35">
      <c r="E58" s="14"/>
      <c r="F58" s="14"/>
      <c r="G58" s="14"/>
      <c r="I58" s="2" t="str">
        <f t="shared" si="0"/>
        <v>0</v>
      </c>
      <c r="J58" s="8" t="str">
        <f t="shared" si="2"/>
        <v>OK</v>
      </c>
    </row>
    <row r="59" spans="1:10" hidden="1" x14ac:dyDescent="0.35">
      <c r="A59" t="s">
        <v>740</v>
      </c>
      <c r="C59" t="s">
        <v>741</v>
      </c>
      <c r="E59" s="14"/>
      <c r="F59" s="14"/>
      <c r="G59" s="14"/>
      <c r="I59" s="2" t="str">
        <f t="shared" si="0"/>
        <v>0</v>
      </c>
      <c r="J59" s="8" t="str">
        <f t="shared" si="2"/>
        <v>OK</v>
      </c>
    </row>
    <row r="60" spans="1:10" hidden="1" x14ac:dyDescent="0.35">
      <c r="A60" t="s">
        <v>742</v>
      </c>
      <c r="C60" t="s">
        <v>741</v>
      </c>
      <c r="E60" s="14"/>
      <c r="F60" s="14"/>
      <c r="G60" s="14"/>
      <c r="I60" s="2" t="str">
        <f t="shared" si="0"/>
        <v>0</v>
      </c>
      <c r="J60" s="8" t="str">
        <f t="shared" si="2"/>
        <v>OK</v>
      </c>
    </row>
    <row r="61" spans="1:10" hidden="1" x14ac:dyDescent="0.35">
      <c r="A61" t="s">
        <v>743</v>
      </c>
      <c r="C61" t="s">
        <v>741</v>
      </c>
      <c r="E61" s="14"/>
      <c r="F61" s="14"/>
      <c r="G61" s="14"/>
      <c r="I61" s="2" t="str">
        <f t="shared" si="0"/>
        <v>0</v>
      </c>
      <c r="J61" s="8" t="str">
        <f t="shared" si="2"/>
        <v>OK</v>
      </c>
    </row>
    <row r="62" spans="1:10" x14ac:dyDescent="0.35">
      <c r="E62" s="14"/>
      <c r="F62" s="14"/>
      <c r="G62" s="14"/>
      <c r="I62" s="2" t="str">
        <f t="shared" si="0"/>
        <v>0</v>
      </c>
      <c r="J62" s="8" t="str">
        <f t="shared" si="2"/>
        <v>OK</v>
      </c>
    </row>
    <row r="63" spans="1:10" hidden="1" x14ac:dyDescent="0.35">
      <c r="A63" t="s">
        <v>182</v>
      </c>
      <c r="B63" t="s">
        <v>744</v>
      </c>
      <c r="C63" t="s">
        <v>175</v>
      </c>
      <c r="E63" s="14"/>
      <c r="F63" s="14"/>
      <c r="G63" s="14"/>
      <c r="I63" s="2" t="str">
        <f t="shared" si="0"/>
        <v>0</v>
      </c>
      <c r="J63" s="8" t="str">
        <f t="shared" si="2"/>
        <v>OK</v>
      </c>
    </row>
    <row r="64" spans="1:10" hidden="1" x14ac:dyDescent="0.35">
      <c r="A64" t="s">
        <v>190</v>
      </c>
      <c r="B64" t="s">
        <v>745</v>
      </c>
      <c r="C64" t="s">
        <v>175</v>
      </c>
      <c r="E64" s="14"/>
      <c r="F64" s="14"/>
      <c r="G64" s="14"/>
      <c r="I64" s="2" t="str">
        <f t="shared" si="0"/>
        <v>0</v>
      </c>
      <c r="J64" s="8" t="str">
        <f t="shared" si="2"/>
        <v>OK</v>
      </c>
    </row>
    <row r="65" spans="1:10" hidden="1" x14ac:dyDescent="0.35">
      <c r="A65" t="s">
        <v>746</v>
      </c>
      <c r="B65" t="s">
        <v>747</v>
      </c>
      <c r="C65" t="s">
        <v>175</v>
      </c>
      <c r="E65" s="14"/>
      <c r="F65" s="14"/>
      <c r="G65" s="14"/>
      <c r="I65" s="2" t="str">
        <f t="shared" si="0"/>
        <v>0</v>
      </c>
      <c r="J65" s="8" t="str">
        <f t="shared" si="2"/>
        <v>OK</v>
      </c>
    </row>
    <row r="66" spans="1:10" hidden="1" x14ac:dyDescent="0.35">
      <c r="A66" t="s">
        <v>748</v>
      </c>
      <c r="B66" t="s">
        <v>749</v>
      </c>
      <c r="C66" t="s">
        <v>175</v>
      </c>
      <c r="E66" s="14"/>
      <c r="F66" s="14"/>
      <c r="G66" s="14"/>
      <c r="I66" s="2" t="str">
        <f t="shared" si="0"/>
        <v>0</v>
      </c>
      <c r="J66" s="8" t="str">
        <f t="shared" si="2"/>
        <v>OK</v>
      </c>
    </row>
    <row r="67" spans="1:10" hidden="1" x14ac:dyDescent="0.35">
      <c r="A67" t="s">
        <v>750</v>
      </c>
      <c r="B67" t="s">
        <v>751</v>
      </c>
      <c r="C67" t="s">
        <v>175</v>
      </c>
      <c r="E67" s="14"/>
      <c r="F67" s="14"/>
      <c r="G67" s="14"/>
      <c r="I67" s="2" t="str">
        <f t="shared" ref="I67:I130" si="3">IF(SUM(E67:G67)=0,"0",SUM(E67:G67))</f>
        <v>0</v>
      </c>
      <c r="J67" s="8" t="str">
        <f t="shared" si="2"/>
        <v>OK</v>
      </c>
    </row>
    <row r="68" spans="1:10" hidden="1" x14ac:dyDescent="0.35">
      <c r="A68" t="s">
        <v>180</v>
      </c>
      <c r="B68" t="s">
        <v>752</v>
      </c>
      <c r="C68" t="s">
        <v>175</v>
      </c>
      <c r="E68" s="14"/>
      <c r="F68" s="14"/>
      <c r="G68" s="14"/>
      <c r="I68" s="2" t="str">
        <f t="shared" si="3"/>
        <v>0</v>
      </c>
      <c r="J68" s="8" t="str">
        <f>IF(SUM(E68:G68)&gt;1,"Too many votes", "OK")</f>
        <v>OK</v>
      </c>
    </row>
    <row r="69" spans="1:10" hidden="1" x14ac:dyDescent="0.35">
      <c r="A69" t="s">
        <v>187</v>
      </c>
      <c r="B69" t="s">
        <v>753</v>
      </c>
      <c r="C69" t="s">
        <v>175</v>
      </c>
      <c r="E69" s="14"/>
      <c r="F69" s="14"/>
      <c r="G69" s="14"/>
      <c r="I69" s="2" t="str">
        <f t="shared" si="3"/>
        <v>0</v>
      </c>
      <c r="J69" s="8" t="str">
        <f t="shared" ref="J69:J100" si="4">IF(SUM(E69:G69)&gt;1,"Too many votes","OK")</f>
        <v>OK</v>
      </c>
    </row>
    <row r="70" spans="1:10" hidden="1" x14ac:dyDescent="0.35">
      <c r="A70" t="s">
        <v>179</v>
      </c>
      <c r="B70" t="s">
        <v>754</v>
      </c>
      <c r="C70" t="s">
        <v>175</v>
      </c>
      <c r="E70" s="14"/>
      <c r="F70" s="14"/>
      <c r="G70" s="14"/>
      <c r="I70" s="2" t="str">
        <f t="shared" si="3"/>
        <v>0</v>
      </c>
      <c r="J70" s="8" t="str">
        <f t="shared" si="4"/>
        <v>OK</v>
      </c>
    </row>
    <row r="71" spans="1:10" hidden="1" x14ac:dyDescent="0.35">
      <c r="A71" t="s">
        <v>185</v>
      </c>
      <c r="B71" t="s">
        <v>755</v>
      </c>
      <c r="C71" t="s">
        <v>175</v>
      </c>
      <c r="E71" s="14"/>
      <c r="F71" s="14"/>
      <c r="G71" s="14"/>
      <c r="I71" s="2" t="str">
        <f t="shared" si="3"/>
        <v>0</v>
      </c>
      <c r="J71" s="8" t="str">
        <f t="shared" si="4"/>
        <v>OK</v>
      </c>
    </row>
    <row r="72" spans="1:10" hidden="1" x14ac:dyDescent="0.35">
      <c r="A72" t="s">
        <v>756</v>
      </c>
      <c r="B72" t="s">
        <v>757</v>
      </c>
      <c r="C72" t="s">
        <v>175</v>
      </c>
      <c r="E72" s="14"/>
      <c r="F72" s="14"/>
      <c r="G72" s="14"/>
      <c r="I72" s="2" t="str">
        <f t="shared" si="3"/>
        <v>0</v>
      </c>
      <c r="J72" s="8" t="str">
        <f t="shared" si="4"/>
        <v>OK</v>
      </c>
    </row>
    <row r="73" spans="1:10" hidden="1" x14ac:dyDescent="0.35">
      <c r="A73" t="s">
        <v>182</v>
      </c>
      <c r="C73" t="s">
        <v>175</v>
      </c>
      <c r="E73" s="14"/>
      <c r="F73" s="14"/>
      <c r="G73" s="14"/>
      <c r="I73" s="2" t="str">
        <f t="shared" si="3"/>
        <v>0</v>
      </c>
      <c r="J73" s="8" t="str">
        <f t="shared" si="4"/>
        <v>OK</v>
      </c>
    </row>
    <row r="74" spans="1:10" hidden="1" x14ac:dyDescent="0.35">
      <c r="A74" t="s">
        <v>190</v>
      </c>
      <c r="C74" t="s">
        <v>175</v>
      </c>
      <c r="E74" s="14"/>
      <c r="F74" s="14"/>
      <c r="G74" s="14"/>
      <c r="I74" s="2" t="str">
        <f t="shared" si="3"/>
        <v>0</v>
      </c>
      <c r="J74" s="8" t="str">
        <f t="shared" si="4"/>
        <v>OK</v>
      </c>
    </row>
    <row r="75" spans="1:10" hidden="1" x14ac:dyDescent="0.35">
      <c r="A75" t="s">
        <v>758</v>
      </c>
      <c r="C75" t="s">
        <v>175</v>
      </c>
      <c r="E75" s="14"/>
      <c r="F75" s="14"/>
      <c r="G75" s="14"/>
      <c r="I75" s="2" t="str">
        <f t="shared" si="3"/>
        <v>0</v>
      </c>
      <c r="J75" s="8" t="str">
        <f t="shared" si="4"/>
        <v>OK</v>
      </c>
    </row>
    <row r="76" spans="1:10" hidden="1" x14ac:dyDescent="0.35">
      <c r="A76" t="s">
        <v>180</v>
      </c>
      <c r="C76" t="s">
        <v>175</v>
      </c>
      <c r="E76" s="14"/>
      <c r="F76" s="14"/>
      <c r="G76" s="14"/>
      <c r="I76" s="2" t="str">
        <f t="shared" si="3"/>
        <v>0</v>
      </c>
      <c r="J76" s="8" t="str">
        <f t="shared" si="4"/>
        <v>OK</v>
      </c>
    </row>
    <row r="77" spans="1:10" hidden="1" x14ac:dyDescent="0.35">
      <c r="A77" t="s">
        <v>187</v>
      </c>
      <c r="C77" s="17" t="s">
        <v>175</v>
      </c>
      <c r="E77" s="14"/>
      <c r="F77" s="14"/>
      <c r="G77" s="14"/>
      <c r="I77" s="2" t="str">
        <f t="shared" si="3"/>
        <v>0</v>
      </c>
      <c r="J77" s="8" t="str">
        <f t="shared" si="4"/>
        <v>OK</v>
      </c>
    </row>
    <row r="78" spans="1:10" hidden="1" x14ac:dyDescent="0.35">
      <c r="A78" t="s">
        <v>179</v>
      </c>
      <c r="C78" t="s">
        <v>175</v>
      </c>
      <c r="E78" s="14"/>
      <c r="F78" s="14"/>
      <c r="G78" s="14"/>
      <c r="I78" s="2" t="str">
        <f t="shared" si="3"/>
        <v>0</v>
      </c>
      <c r="J78" s="8" t="str">
        <f t="shared" si="4"/>
        <v>OK</v>
      </c>
    </row>
    <row r="79" spans="1:10" hidden="1" x14ac:dyDescent="0.35">
      <c r="A79" t="s">
        <v>759</v>
      </c>
      <c r="C79" t="s">
        <v>760</v>
      </c>
      <c r="E79" s="14"/>
      <c r="F79" s="14"/>
      <c r="G79" s="14"/>
      <c r="I79" s="2" t="str">
        <f t="shared" si="3"/>
        <v>0</v>
      </c>
      <c r="J79" s="8" t="str">
        <f t="shared" si="4"/>
        <v>OK</v>
      </c>
    </row>
    <row r="80" spans="1:10" x14ac:dyDescent="0.35">
      <c r="E80" s="14"/>
      <c r="F80" s="14"/>
      <c r="G80" s="14"/>
      <c r="I80" s="2" t="str">
        <f t="shared" si="3"/>
        <v>0</v>
      </c>
      <c r="J80" s="8" t="str">
        <f t="shared" si="4"/>
        <v>OK</v>
      </c>
    </row>
    <row r="81" spans="1:10" x14ac:dyDescent="0.35">
      <c r="E81" s="14"/>
      <c r="F81" s="14"/>
      <c r="G81" s="14"/>
      <c r="I81" s="2" t="str">
        <f t="shared" si="3"/>
        <v>0</v>
      </c>
      <c r="J81" s="8" t="str">
        <f t="shared" si="4"/>
        <v>OK</v>
      </c>
    </row>
    <row r="82" spans="1:10" hidden="1" x14ac:dyDescent="0.35">
      <c r="A82" t="s">
        <v>761</v>
      </c>
      <c r="B82" t="s">
        <v>762</v>
      </c>
      <c r="C82" t="s">
        <v>205</v>
      </c>
      <c r="E82" s="14"/>
      <c r="F82" s="14"/>
      <c r="G82" s="14"/>
      <c r="I82" s="2" t="str">
        <f t="shared" si="3"/>
        <v>0</v>
      </c>
      <c r="J82" s="8" t="str">
        <f t="shared" si="4"/>
        <v>OK</v>
      </c>
    </row>
    <row r="83" spans="1:10" hidden="1" x14ac:dyDescent="0.35">
      <c r="A83" t="s">
        <v>763</v>
      </c>
      <c r="B83" t="s">
        <v>764</v>
      </c>
      <c r="C83" t="s">
        <v>205</v>
      </c>
      <c r="E83" s="14"/>
      <c r="F83" s="14"/>
      <c r="G83" s="14"/>
      <c r="I83" s="2" t="str">
        <f t="shared" si="3"/>
        <v>0</v>
      </c>
      <c r="J83" s="8" t="str">
        <f t="shared" si="4"/>
        <v>OK</v>
      </c>
    </row>
    <row r="84" spans="1:10" hidden="1" x14ac:dyDescent="0.35">
      <c r="A84" t="s">
        <v>765</v>
      </c>
      <c r="B84" t="s">
        <v>766</v>
      </c>
      <c r="C84" t="s">
        <v>205</v>
      </c>
      <c r="E84" s="14"/>
      <c r="F84" s="14"/>
      <c r="G84" s="14"/>
      <c r="I84" s="2" t="str">
        <f t="shared" si="3"/>
        <v>0</v>
      </c>
      <c r="J84" s="8" t="str">
        <f t="shared" si="4"/>
        <v>OK</v>
      </c>
    </row>
    <row r="85" spans="1:10" hidden="1" x14ac:dyDescent="0.35">
      <c r="A85" t="s">
        <v>767</v>
      </c>
      <c r="B85" t="s">
        <v>768</v>
      </c>
      <c r="C85" t="s">
        <v>205</v>
      </c>
      <c r="E85" s="14"/>
      <c r="F85" s="14"/>
      <c r="G85" s="14"/>
      <c r="I85" s="2" t="str">
        <f t="shared" si="3"/>
        <v>0</v>
      </c>
      <c r="J85" s="8" t="str">
        <f t="shared" si="4"/>
        <v>OK</v>
      </c>
    </row>
    <row r="86" spans="1:10" hidden="1" x14ac:dyDescent="0.35">
      <c r="A86" t="s">
        <v>769</v>
      </c>
      <c r="B86" t="s">
        <v>770</v>
      </c>
      <c r="C86" t="s">
        <v>205</v>
      </c>
      <c r="E86" s="14"/>
      <c r="F86" s="14"/>
      <c r="G86" s="14"/>
      <c r="I86" s="2" t="str">
        <f t="shared" si="3"/>
        <v>0</v>
      </c>
      <c r="J86" s="8" t="str">
        <f t="shared" si="4"/>
        <v>OK</v>
      </c>
    </row>
    <row r="87" spans="1:10" x14ac:dyDescent="0.35">
      <c r="E87" s="14"/>
      <c r="F87" s="14"/>
      <c r="G87" s="14"/>
      <c r="I87" s="2" t="str">
        <f t="shared" si="3"/>
        <v>0</v>
      </c>
      <c r="J87" s="8" t="str">
        <f t="shared" si="4"/>
        <v>OK</v>
      </c>
    </row>
    <row r="88" spans="1:10" x14ac:dyDescent="0.35">
      <c r="E88" s="14"/>
      <c r="F88" s="14"/>
      <c r="G88" s="14"/>
      <c r="I88" s="2" t="str">
        <f t="shared" si="3"/>
        <v>0</v>
      </c>
      <c r="J88" s="8" t="str">
        <f t="shared" si="4"/>
        <v>OK</v>
      </c>
    </row>
    <row r="89" spans="1:10" hidden="1" x14ac:dyDescent="0.35">
      <c r="A89" t="s">
        <v>771</v>
      </c>
      <c r="C89" t="s">
        <v>228</v>
      </c>
      <c r="E89" s="14"/>
      <c r="F89" s="14"/>
      <c r="G89" s="14"/>
      <c r="I89" s="2" t="str">
        <f t="shared" si="3"/>
        <v>0</v>
      </c>
      <c r="J89" s="8" t="str">
        <f t="shared" si="4"/>
        <v>OK</v>
      </c>
    </row>
    <row r="90" spans="1:10" hidden="1" x14ac:dyDescent="0.35">
      <c r="A90" t="s">
        <v>233</v>
      </c>
      <c r="B90" t="s">
        <v>772</v>
      </c>
      <c r="C90" t="s">
        <v>228</v>
      </c>
      <c r="E90" s="14"/>
      <c r="F90" s="14"/>
      <c r="G90" s="14"/>
      <c r="I90" s="2" t="str">
        <f t="shared" si="3"/>
        <v>0</v>
      </c>
      <c r="J90" s="8" t="str">
        <f t="shared" si="4"/>
        <v>OK</v>
      </c>
    </row>
    <row r="91" spans="1:10" hidden="1" x14ac:dyDescent="0.35">
      <c r="A91" t="s">
        <v>236</v>
      </c>
      <c r="B91" t="s">
        <v>2</v>
      </c>
      <c r="C91" t="s">
        <v>228</v>
      </c>
      <c r="E91" s="14"/>
      <c r="F91" s="14"/>
      <c r="G91" s="14"/>
      <c r="I91" s="2" t="str">
        <f t="shared" si="3"/>
        <v>0</v>
      </c>
      <c r="J91" s="8" t="str">
        <f t="shared" si="4"/>
        <v>OK</v>
      </c>
    </row>
    <row r="92" spans="1:10" hidden="1" x14ac:dyDescent="0.35">
      <c r="A92" t="s">
        <v>773</v>
      </c>
      <c r="B92" t="s">
        <v>774</v>
      </c>
      <c r="C92" t="s">
        <v>228</v>
      </c>
      <c r="E92" s="14"/>
      <c r="F92" s="14"/>
      <c r="G92" s="14"/>
      <c r="I92" s="2" t="str">
        <f t="shared" si="3"/>
        <v>0</v>
      </c>
      <c r="J92" s="8" t="str">
        <f t="shared" si="4"/>
        <v>OK</v>
      </c>
    </row>
    <row r="93" spans="1:10" hidden="1" x14ac:dyDescent="0.35">
      <c r="A93" t="s">
        <v>775</v>
      </c>
      <c r="B93" t="s">
        <v>776</v>
      </c>
      <c r="C93" t="s">
        <v>228</v>
      </c>
      <c r="E93" s="14"/>
      <c r="F93" s="14"/>
      <c r="G93" s="14"/>
      <c r="I93" s="2" t="str">
        <f t="shared" si="3"/>
        <v>0</v>
      </c>
      <c r="J93" s="8" t="str">
        <f t="shared" si="4"/>
        <v>OK</v>
      </c>
    </row>
    <row r="94" spans="1:10" hidden="1" x14ac:dyDescent="0.35">
      <c r="A94" t="s">
        <v>777</v>
      </c>
      <c r="B94" t="s">
        <v>778</v>
      </c>
      <c r="C94" t="s">
        <v>779</v>
      </c>
      <c r="E94" s="14"/>
      <c r="F94" s="14"/>
      <c r="G94" s="14"/>
      <c r="I94" s="2" t="str">
        <f t="shared" si="3"/>
        <v>0</v>
      </c>
      <c r="J94" s="8" t="str">
        <f t="shared" si="4"/>
        <v>OK</v>
      </c>
    </row>
    <row r="95" spans="1:10" x14ac:dyDescent="0.35">
      <c r="E95" s="14"/>
      <c r="F95" s="14"/>
      <c r="G95" s="14"/>
      <c r="I95" s="2" t="str">
        <f t="shared" si="3"/>
        <v>0</v>
      </c>
      <c r="J95" s="8" t="str">
        <f t="shared" si="4"/>
        <v>OK</v>
      </c>
    </row>
    <row r="96" spans="1:10" x14ac:dyDescent="0.35">
      <c r="E96" s="14"/>
      <c r="F96" s="14"/>
      <c r="G96" s="14"/>
      <c r="I96" s="2" t="str">
        <f t="shared" si="3"/>
        <v>0</v>
      </c>
      <c r="J96" s="8" t="str">
        <f t="shared" si="4"/>
        <v>OK</v>
      </c>
    </row>
    <row r="97" spans="1:13" hidden="1" x14ac:dyDescent="0.35">
      <c r="A97" t="s">
        <v>780</v>
      </c>
      <c r="B97" t="s">
        <v>781</v>
      </c>
      <c r="C97" t="s">
        <v>256</v>
      </c>
      <c r="E97" s="14"/>
      <c r="F97" s="14"/>
      <c r="G97" s="14"/>
      <c r="I97" s="2" t="str">
        <f t="shared" si="3"/>
        <v>0</v>
      </c>
      <c r="J97" s="8" t="str">
        <f t="shared" si="4"/>
        <v>OK</v>
      </c>
    </row>
    <row r="98" spans="1:13" x14ac:dyDescent="0.35">
      <c r="E98" s="14"/>
      <c r="F98" s="14"/>
      <c r="G98" s="14"/>
      <c r="I98" s="2" t="str">
        <f t="shared" si="3"/>
        <v>0</v>
      </c>
      <c r="J98" s="8" t="str">
        <f t="shared" si="4"/>
        <v>OK</v>
      </c>
    </row>
    <row r="99" spans="1:13" x14ac:dyDescent="0.35">
      <c r="E99" s="14"/>
      <c r="F99" s="14"/>
      <c r="G99" s="14"/>
      <c r="I99" s="2" t="str">
        <f t="shared" si="3"/>
        <v>0</v>
      </c>
      <c r="J99" s="8" t="str">
        <f t="shared" si="4"/>
        <v>OK</v>
      </c>
    </row>
    <row r="100" spans="1:13" hidden="1" x14ac:dyDescent="0.35">
      <c r="A100" t="s">
        <v>782</v>
      </c>
      <c r="C100" t="s">
        <v>783</v>
      </c>
      <c r="E100" s="14"/>
      <c r="F100" s="14"/>
      <c r="G100" s="14"/>
      <c r="I100" s="2" t="str">
        <f t="shared" si="3"/>
        <v>0</v>
      </c>
      <c r="J100" s="8" t="str">
        <f t="shared" si="4"/>
        <v>OK</v>
      </c>
    </row>
    <row r="101" spans="1:13" x14ac:dyDescent="0.35">
      <c r="E101" s="14"/>
      <c r="F101" s="14"/>
      <c r="G101" s="14"/>
      <c r="I101" s="2" t="str">
        <f t="shared" si="3"/>
        <v>0</v>
      </c>
      <c r="J101" s="8" t="str">
        <f t="shared" ref="J101:J131" si="5">IF(SUM(E101:G101)&gt;1,"Too many votes","OK")</f>
        <v>OK</v>
      </c>
    </row>
    <row r="102" spans="1:13" x14ac:dyDescent="0.35">
      <c r="E102" s="14"/>
      <c r="F102" s="14"/>
      <c r="G102" s="14"/>
      <c r="I102" s="2" t="str">
        <f t="shared" si="3"/>
        <v>0</v>
      </c>
      <c r="J102" s="8" t="str">
        <f t="shared" si="5"/>
        <v>OK</v>
      </c>
    </row>
    <row r="103" spans="1:13" x14ac:dyDescent="0.35">
      <c r="E103" s="14"/>
      <c r="F103" s="14"/>
      <c r="G103" s="14"/>
      <c r="I103" s="2" t="str">
        <f t="shared" si="3"/>
        <v>0</v>
      </c>
      <c r="J103" s="8" t="str">
        <f t="shared" si="5"/>
        <v>OK</v>
      </c>
    </row>
    <row r="104" spans="1:13" hidden="1" x14ac:dyDescent="0.35">
      <c r="A104" t="s">
        <v>784</v>
      </c>
      <c r="C104" t="s">
        <v>785</v>
      </c>
      <c r="E104" s="14"/>
      <c r="F104" s="14"/>
      <c r="G104" s="14"/>
      <c r="I104" s="2" t="str">
        <f t="shared" si="3"/>
        <v>0</v>
      </c>
      <c r="J104" s="8" t="str">
        <f t="shared" si="5"/>
        <v>OK</v>
      </c>
    </row>
    <row r="105" spans="1:13" x14ac:dyDescent="0.35">
      <c r="E105" s="14"/>
      <c r="F105" s="14"/>
      <c r="G105" s="14"/>
      <c r="I105" s="2" t="str">
        <f t="shared" si="3"/>
        <v>0</v>
      </c>
      <c r="J105" s="8" t="str">
        <f t="shared" si="5"/>
        <v>OK</v>
      </c>
    </row>
    <row r="106" spans="1:13" s="15" customFormat="1" hidden="1" x14ac:dyDescent="0.35">
      <c r="A106" t="s">
        <v>786</v>
      </c>
      <c r="B106" t="s">
        <v>787</v>
      </c>
      <c r="C106" t="s">
        <v>275</v>
      </c>
      <c r="D106" s="2"/>
      <c r="E106" s="14"/>
      <c r="F106" s="14"/>
      <c r="G106" s="14"/>
      <c r="H106"/>
      <c r="I106" s="2" t="str">
        <f t="shared" si="3"/>
        <v>0</v>
      </c>
      <c r="J106" s="8" t="str">
        <f t="shared" si="5"/>
        <v>OK</v>
      </c>
      <c r="K106"/>
      <c r="L106"/>
      <c r="M106"/>
    </row>
    <row r="107" spans="1:13" s="15" customFormat="1" hidden="1" x14ac:dyDescent="0.35">
      <c r="A107" t="s">
        <v>788</v>
      </c>
      <c r="C107" t="s">
        <v>275</v>
      </c>
      <c r="D107" s="2"/>
      <c r="E107" s="14"/>
      <c r="F107" s="14"/>
      <c r="G107" s="14"/>
      <c r="H107"/>
      <c r="I107" s="2" t="str">
        <f t="shared" si="3"/>
        <v>0</v>
      </c>
      <c r="J107" s="8" t="str">
        <f t="shared" si="5"/>
        <v>OK</v>
      </c>
      <c r="K107"/>
      <c r="L107"/>
      <c r="M107"/>
    </row>
    <row r="108" spans="1:13" hidden="1" x14ac:dyDescent="0.35">
      <c r="A108" t="s">
        <v>786</v>
      </c>
      <c r="C108" t="s">
        <v>275</v>
      </c>
      <c r="E108" s="14"/>
      <c r="F108" s="14"/>
      <c r="G108" s="14"/>
      <c r="I108" s="2" t="str">
        <f t="shared" si="3"/>
        <v>0</v>
      </c>
      <c r="J108" s="8" t="str">
        <f t="shared" si="5"/>
        <v>OK</v>
      </c>
    </row>
    <row r="109" spans="1:13" hidden="1" x14ac:dyDescent="0.35">
      <c r="A109" t="s">
        <v>276</v>
      </c>
      <c r="C109" t="s">
        <v>275</v>
      </c>
      <c r="E109" s="14"/>
      <c r="F109" s="14"/>
      <c r="G109" s="14"/>
      <c r="I109" s="2" t="str">
        <f t="shared" si="3"/>
        <v>0</v>
      </c>
      <c r="J109" s="8" t="str">
        <f t="shared" si="5"/>
        <v>OK</v>
      </c>
    </row>
    <row r="110" spans="1:13" x14ac:dyDescent="0.35">
      <c r="E110" s="14"/>
      <c r="F110" s="14"/>
      <c r="G110" s="14"/>
      <c r="I110" s="2" t="str">
        <f t="shared" si="3"/>
        <v>0</v>
      </c>
      <c r="J110" s="8" t="str">
        <f t="shared" si="5"/>
        <v>OK</v>
      </c>
    </row>
    <row r="111" spans="1:13" hidden="1" x14ac:dyDescent="0.35">
      <c r="A111" t="s">
        <v>278</v>
      </c>
      <c r="B111" t="s">
        <v>789</v>
      </c>
      <c r="C111" t="s">
        <v>790</v>
      </c>
      <c r="E111" s="14"/>
      <c r="F111" s="14"/>
      <c r="G111" s="14"/>
      <c r="I111" s="2" t="str">
        <f t="shared" si="3"/>
        <v>0</v>
      </c>
      <c r="J111" s="8" t="str">
        <f t="shared" si="5"/>
        <v>OK</v>
      </c>
    </row>
    <row r="112" spans="1:13" x14ac:dyDescent="0.35">
      <c r="E112" s="14"/>
      <c r="F112" s="14"/>
      <c r="G112" s="14"/>
      <c r="I112" s="2" t="str">
        <f t="shared" si="3"/>
        <v>0</v>
      </c>
      <c r="J112" s="8" t="str">
        <f t="shared" si="5"/>
        <v>OK</v>
      </c>
    </row>
    <row r="113" spans="1:16" hidden="1" x14ac:dyDescent="0.35">
      <c r="A113" t="s">
        <v>283</v>
      </c>
      <c r="B113" t="s">
        <v>791</v>
      </c>
      <c r="C113" t="s">
        <v>792</v>
      </c>
      <c r="E113" s="14"/>
      <c r="F113" s="14"/>
      <c r="G113" s="14"/>
      <c r="I113" s="2" t="str">
        <f t="shared" si="3"/>
        <v>0</v>
      </c>
      <c r="J113" s="8" t="str">
        <f t="shared" si="5"/>
        <v>OK</v>
      </c>
    </row>
    <row r="114" spans="1:16" hidden="1" x14ac:dyDescent="0.35">
      <c r="A114" t="s">
        <v>281</v>
      </c>
      <c r="B114" t="s">
        <v>172</v>
      </c>
      <c r="C114" t="s">
        <v>792</v>
      </c>
      <c r="E114" s="14"/>
      <c r="F114" s="14"/>
      <c r="G114" s="14"/>
      <c r="I114" s="2" t="str">
        <f t="shared" si="3"/>
        <v>0</v>
      </c>
      <c r="J114" s="8" t="str">
        <f t="shared" si="5"/>
        <v>OK</v>
      </c>
      <c r="N114" s="15"/>
      <c r="O114" s="15"/>
      <c r="P114" s="15"/>
    </row>
    <row r="115" spans="1:16" hidden="1" x14ac:dyDescent="0.35">
      <c r="A115" t="s">
        <v>793</v>
      </c>
      <c r="B115" t="s">
        <v>794</v>
      </c>
      <c r="C115" t="s">
        <v>795</v>
      </c>
      <c r="E115" s="14"/>
      <c r="F115" s="14"/>
      <c r="G115" s="14"/>
      <c r="I115" s="2" t="str">
        <f t="shared" si="3"/>
        <v>0</v>
      </c>
      <c r="J115" s="8" t="str">
        <f t="shared" si="5"/>
        <v>OK</v>
      </c>
    </row>
    <row r="116" spans="1:16" x14ac:dyDescent="0.35">
      <c r="E116" s="14"/>
      <c r="F116" s="14"/>
      <c r="G116" s="14"/>
      <c r="I116" s="2" t="str">
        <f t="shared" si="3"/>
        <v>0</v>
      </c>
      <c r="J116" s="8" t="str">
        <f t="shared" si="5"/>
        <v>OK</v>
      </c>
    </row>
    <row r="117" spans="1:16" s="15" customFormat="1" hidden="1" x14ac:dyDescent="0.35">
      <c r="A117" t="s">
        <v>796</v>
      </c>
      <c r="B117" t="s">
        <v>797</v>
      </c>
      <c r="C117" t="s">
        <v>293</v>
      </c>
      <c r="D117" s="2"/>
      <c r="E117" s="14"/>
      <c r="F117" s="14"/>
      <c r="G117" s="14"/>
      <c r="H117"/>
      <c r="I117" s="2" t="str">
        <f t="shared" si="3"/>
        <v>0</v>
      </c>
      <c r="J117" s="8" t="str">
        <f t="shared" si="5"/>
        <v>OK</v>
      </c>
      <c r="K117"/>
      <c r="L117"/>
      <c r="M117"/>
    </row>
    <row r="118" spans="1:16" s="15" customFormat="1" hidden="1" x14ac:dyDescent="0.35">
      <c r="A118" t="s">
        <v>295</v>
      </c>
      <c r="C118" t="s">
        <v>293</v>
      </c>
      <c r="D118" s="2"/>
      <c r="E118" s="14"/>
      <c r="F118" s="14"/>
      <c r="G118" s="14"/>
      <c r="H118"/>
      <c r="I118" s="2" t="str">
        <f t="shared" si="3"/>
        <v>0</v>
      </c>
      <c r="J118" s="8" t="str">
        <f t="shared" si="5"/>
        <v>OK</v>
      </c>
      <c r="K118"/>
      <c r="L118"/>
      <c r="M118"/>
    </row>
    <row r="119" spans="1:16" hidden="1" x14ac:dyDescent="0.35">
      <c r="A119" t="s">
        <v>298</v>
      </c>
      <c r="C119" t="s">
        <v>293</v>
      </c>
      <c r="E119" s="14"/>
      <c r="F119" s="14"/>
      <c r="G119" s="14"/>
      <c r="I119" s="2" t="str">
        <f t="shared" si="3"/>
        <v>0</v>
      </c>
      <c r="J119" s="8" t="str">
        <f t="shared" si="5"/>
        <v>OK</v>
      </c>
    </row>
    <row r="120" spans="1:16" hidden="1" x14ac:dyDescent="0.35">
      <c r="A120" t="s">
        <v>292</v>
      </c>
      <c r="C120" t="s">
        <v>293</v>
      </c>
      <c r="E120" s="14"/>
      <c r="F120" s="14"/>
      <c r="G120" s="14"/>
      <c r="I120" s="2" t="str">
        <f t="shared" si="3"/>
        <v>0</v>
      </c>
      <c r="J120" s="8" t="str">
        <f t="shared" si="5"/>
        <v>OK</v>
      </c>
    </row>
    <row r="121" spans="1:16" hidden="1" x14ac:dyDescent="0.35">
      <c r="A121" t="s">
        <v>798</v>
      </c>
      <c r="C121" t="s">
        <v>293</v>
      </c>
      <c r="E121" s="14"/>
      <c r="F121" s="14"/>
      <c r="G121" s="14"/>
      <c r="I121" s="2" t="str">
        <f t="shared" si="3"/>
        <v>0</v>
      </c>
      <c r="J121" s="8" t="str">
        <f t="shared" si="5"/>
        <v>OK</v>
      </c>
    </row>
    <row r="122" spans="1:16" x14ac:dyDescent="0.35">
      <c r="E122" s="14"/>
      <c r="F122" s="14"/>
      <c r="G122" s="14"/>
      <c r="I122" s="2" t="str">
        <f t="shared" si="3"/>
        <v>0</v>
      </c>
      <c r="J122" s="8" t="str">
        <f t="shared" si="5"/>
        <v>OK</v>
      </c>
    </row>
    <row r="123" spans="1:16" s="15" customFormat="1" hidden="1" x14ac:dyDescent="0.35">
      <c r="A123" t="s">
        <v>302</v>
      </c>
      <c r="B123" t="s">
        <v>799</v>
      </c>
      <c r="C123" t="s">
        <v>800</v>
      </c>
      <c r="D123" s="2"/>
      <c r="E123" s="14"/>
      <c r="F123" s="14"/>
      <c r="G123" s="14"/>
      <c r="H123"/>
      <c r="I123" s="2" t="str">
        <f t="shared" si="3"/>
        <v>0</v>
      </c>
      <c r="J123" s="8" t="str">
        <f t="shared" si="5"/>
        <v>OK</v>
      </c>
      <c r="K123"/>
      <c r="L123"/>
      <c r="M123"/>
    </row>
    <row r="124" spans="1:16" x14ac:dyDescent="0.35">
      <c r="E124" s="14"/>
      <c r="F124" s="14"/>
      <c r="G124" s="14"/>
      <c r="I124" s="2" t="str">
        <f t="shared" si="3"/>
        <v>0</v>
      </c>
      <c r="J124" s="8" t="str">
        <f t="shared" si="5"/>
        <v>OK</v>
      </c>
    </row>
    <row r="125" spans="1:16" s="15" customFormat="1" x14ac:dyDescent="0.35">
      <c r="D125" s="2"/>
      <c r="E125" s="14"/>
      <c r="F125" s="14"/>
      <c r="G125" s="14"/>
      <c r="H125"/>
      <c r="I125" s="2" t="str">
        <f t="shared" si="3"/>
        <v>0</v>
      </c>
      <c r="J125" s="8" t="str">
        <f t="shared" si="5"/>
        <v>OK</v>
      </c>
      <c r="K125"/>
      <c r="L125"/>
      <c r="M125"/>
    </row>
    <row r="126" spans="1:16" hidden="1" x14ac:dyDescent="0.35">
      <c r="A126" t="s">
        <v>307</v>
      </c>
      <c r="C126" t="s">
        <v>308</v>
      </c>
      <c r="E126" s="14"/>
      <c r="F126" s="14"/>
      <c r="G126" s="14"/>
      <c r="I126" s="2" t="str">
        <f t="shared" si="3"/>
        <v>0</v>
      </c>
      <c r="J126" s="8" t="str">
        <f t="shared" si="5"/>
        <v>OK</v>
      </c>
    </row>
    <row r="127" spans="1:16" hidden="1" x14ac:dyDescent="0.35">
      <c r="A127" t="s">
        <v>801</v>
      </c>
      <c r="C127" t="s">
        <v>308</v>
      </c>
      <c r="E127" s="14"/>
      <c r="F127" s="14"/>
      <c r="G127" s="14"/>
      <c r="I127" s="2" t="str">
        <f t="shared" si="3"/>
        <v>0</v>
      </c>
      <c r="J127" s="8" t="str">
        <f t="shared" si="5"/>
        <v>OK</v>
      </c>
    </row>
    <row r="128" spans="1:16" x14ac:dyDescent="0.35">
      <c r="E128" s="14"/>
      <c r="F128" s="14"/>
      <c r="G128" s="14"/>
      <c r="I128" s="2" t="str">
        <f t="shared" si="3"/>
        <v>0</v>
      </c>
      <c r="J128" s="8" t="str">
        <f t="shared" si="5"/>
        <v>OK</v>
      </c>
    </row>
    <row r="129" spans="1:16" x14ac:dyDescent="0.35">
      <c r="E129" s="14"/>
      <c r="F129" s="14"/>
      <c r="G129" s="14"/>
      <c r="I129" s="2" t="str">
        <f t="shared" si="3"/>
        <v>0</v>
      </c>
      <c r="J129" s="8" t="str">
        <f t="shared" si="5"/>
        <v>OK</v>
      </c>
    </row>
    <row r="130" spans="1:16" x14ac:dyDescent="0.35">
      <c r="E130" s="14"/>
      <c r="F130" s="14"/>
      <c r="G130" s="14"/>
      <c r="I130" s="2" t="str">
        <f t="shared" si="3"/>
        <v>0</v>
      </c>
      <c r="J130" s="8" t="str">
        <f t="shared" si="5"/>
        <v>OK</v>
      </c>
    </row>
    <row r="131" spans="1:16" x14ac:dyDescent="0.35">
      <c r="E131" s="14"/>
      <c r="F131" s="14"/>
      <c r="G131" s="14"/>
      <c r="I131" s="2" t="str">
        <f t="shared" ref="I131:I194" si="6">IF(SUM(E131:G131)=0,"0",SUM(E131:G131))</f>
        <v>0</v>
      </c>
      <c r="J131" s="8" t="str">
        <f t="shared" si="5"/>
        <v>OK</v>
      </c>
    </row>
    <row r="132" spans="1:16" hidden="1" x14ac:dyDescent="0.35">
      <c r="A132" t="s">
        <v>321</v>
      </c>
      <c r="C132" t="s">
        <v>318</v>
      </c>
      <c r="E132" s="14"/>
      <c r="F132" s="14"/>
      <c r="G132" s="14"/>
      <c r="I132" s="2" t="str">
        <f t="shared" si="6"/>
        <v>0</v>
      </c>
      <c r="J132" s="8" t="str">
        <f>IF(SUM(E132:G132)&gt;1,"Too many votes", "OK")</f>
        <v>OK</v>
      </c>
    </row>
    <row r="133" spans="1:16" hidden="1" x14ac:dyDescent="0.35">
      <c r="A133" t="s">
        <v>802</v>
      </c>
      <c r="C133" t="s">
        <v>318</v>
      </c>
      <c r="E133" s="14"/>
      <c r="F133" s="14"/>
      <c r="G133" s="14"/>
      <c r="I133" s="2" t="str">
        <f t="shared" si="6"/>
        <v>0</v>
      </c>
      <c r="J133" s="8" t="str">
        <f t="shared" ref="J133:J164" si="7">IF(SUM(E133:G133)&gt;1,"Too many votes","OK")</f>
        <v>OK</v>
      </c>
    </row>
    <row r="134" spans="1:16" hidden="1" x14ac:dyDescent="0.35">
      <c r="A134" t="s">
        <v>803</v>
      </c>
      <c r="C134" t="s">
        <v>318</v>
      </c>
      <c r="E134" s="14"/>
      <c r="F134" s="14"/>
      <c r="G134" s="14"/>
      <c r="I134" s="2" t="str">
        <f t="shared" si="6"/>
        <v>0</v>
      </c>
      <c r="J134" s="8" t="str">
        <f t="shared" si="7"/>
        <v>OK</v>
      </c>
    </row>
    <row r="135" spans="1:16" x14ac:dyDescent="0.35">
      <c r="E135" s="14"/>
      <c r="F135" s="14"/>
      <c r="G135" s="14"/>
      <c r="I135" s="2" t="str">
        <f t="shared" si="6"/>
        <v>0</v>
      </c>
      <c r="J135" s="8" t="str">
        <f t="shared" si="7"/>
        <v>OK</v>
      </c>
    </row>
    <row r="136" spans="1:16" x14ac:dyDescent="0.35">
      <c r="E136" s="14"/>
      <c r="F136" s="14"/>
      <c r="G136" s="14"/>
      <c r="I136" s="2" t="str">
        <f t="shared" si="6"/>
        <v>0</v>
      </c>
      <c r="J136" s="8" t="str">
        <f t="shared" si="7"/>
        <v>OK</v>
      </c>
    </row>
    <row r="137" spans="1:16" hidden="1" x14ac:dyDescent="0.35">
      <c r="A137" t="s">
        <v>357</v>
      </c>
      <c r="C137" t="s">
        <v>349</v>
      </c>
      <c r="E137" s="14"/>
      <c r="F137" s="14"/>
      <c r="G137" s="14"/>
      <c r="I137" s="2" t="str">
        <f t="shared" si="6"/>
        <v>0</v>
      </c>
      <c r="J137" s="8" t="str">
        <f t="shared" si="7"/>
        <v>OK</v>
      </c>
      <c r="N137" s="15"/>
      <c r="O137" s="15"/>
      <c r="P137" s="15"/>
    </row>
    <row r="138" spans="1:16" hidden="1" x14ac:dyDescent="0.35">
      <c r="A138" t="s">
        <v>355</v>
      </c>
      <c r="C138" t="s">
        <v>349</v>
      </c>
      <c r="E138" s="14"/>
      <c r="F138" s="14"/>
      <c r="G138" s="14"/>
      <c r="I138" s="2" t="str">
        <f t="shared" si="6"/>
        <v>0</v>
      </c>
      <c r="J138" s="8" t="str">
        <f t="shared" si="7"/>
        <v>OK</v>
      </c>
    </row>
    <row r="139" spans="1:16" hidden="1" x14ac:dyDescent="0.35">
      <c r="A139" t="s">
        <v>804</v>
      </c>
      <c r="C139" t="s">
        <v>349</v>
      </c>
      <c r="E139" s="14"/>
      <c r="F139" s="14"/>
      <c r="G139" s="14"/>
      <c r="I139" s="2" t="str">
        <f t="shared" si="6"/>
        <v>0</v>
      </c>
      <c r="J139" s="8" t="str">
        <f t="shared" si="7"/>
        <v>OK</v>
      </c>
    </row>
    <row r="140" spans="1:16" hidden="1" x14ac:dyDescent="0.35">
      <c r="A140" t="s">
        <v>805</v>
      </c>
      <c r="C140" t="s">
        <v>349</v>
      </c>
      <c r="E140" s="14"/>
      <c r="F140" s="14"/>
      <c r="G140" s="14"/>
      <c r="I140" s="2" t="str">
        <f t="shared" si="6"/>
        <v>0</v>
      </c>
      <c r="J140" s="8" t="str">
        <f t="shared" si="7"/>
        <v>OK</v>
      </c>
    </row>
    <row r="141" spans="1:16" hidden="1" x14ac:dyDescent="0.35">
      <c r="C141" t="s">
        <v>349</v>
      </c>
      <c r="E141" s="14"/>
      <c r="F141" s="14"/>
      <c r="G141" s="14"/>
      <c r="I141" s="2" t="str">
        <f t="shared" si="6"/>
        <v>0</v>
      </c>
      <c r="J141" s="8" t="str">
        <f t="shared" si="7"/>
        <v>OK</v>
      </c>
    </row>
    <row r="142" spans="1:16" x14ac:dyDescent="0.35">
      <c r="E142" s="14"/>
      <c r="F142" s="14"/>
      <c r="G142" s="14"/>
      <c r="I142" s="2" t="str">
        <f t="shared" si="6"/>
        <v>0</v>
      </c>
      <c r="J142" s="8" t="str">
        <f t="shared" si="7"/>
        <v>OK</v>
      </c>
    </row>
    <row r="143" spans="1:16" x14ac:dyDescent="0.35">
      <c r="E143" s="14"/>
      <c r="F143" s="14"/>
      <c r="G143" s="14"/>
      <c r="I143" s="2" t="str">
        <f t="shared" si="6"/>
        <v>0</v>
      </c>
      <c r="J143" s="8" t="str">
        <f t="shared" si="7"/>
        <v>OK</v>
      </c>
    </row>
    <row r="144" spans="1:16" x14ac:dyDescent="0.35">
      <c r="A144" s="17"/>
      <c r="E144" s="14"/>
      <c r="F144" s="14"/>
      <c r="G144" s="14"/>
      <c r="I144" s="2" t="str">
        <f t="shared" si="6"/>
        <v>0</v>
      </c>
      <c r="J144" s="8" t="str">
        <f t="shared" si="7"/>
        <v>OK</v>
      </c>
    </row>
    <row r="145" spans="1:10" hidden="1" x14ac:dyDescent="0.35">
      <c r="A145" t="s">
        <v>806</v>
      </c>
      <c r="C145" t="s">
        <v>365</v>
      </c>
      <c r="E145" s="14"/>
      <c r="F145" s="14"/>
      <c r="G145" s="14"/>
      <c r="I145" s="2" t="str">
        <f t="shared" si="6"/>
        <v>0</v>
      </c>
      <c r="J145" s="8" t="str">
        <f t="shared" si="7"/>
        <v>OK</v>
      </c>
    </row>
    <row r="146" spans="1:10" hidden="1" x14ac:dyDescent="0.35">
      <c r="A146" t="s">
        <v>807</v>
      </c>
      <c r="B146" t="s">
        <v>808</v>
      </c>
      <c r="C146" t="s">
        <v>365</v>
      </c>
      <c r="E146" s="14"/>
      <c r="F146" s="14"/>
      <c r="G146" s="14"/>
      <c r="I146" s="2" t="str">
        <f t="shared" si="6"/>
        <v>0</v>
      </c>
      <c r="J146" s="8" t="str">
        <f t="shared" si="7"/>
        <v>OK</v>
      </c>
    </row>
    <row r="147" spans="1:10" hidden="1" x14ac:dyDescent="0.35">
      <c r="A147" t="s">
        <v>809</v>
      </c>
      <c r="B147" t="s">
        <v>810</v>
      </c>
      <c r="C147" t="s">
        <v>365</v>
      </c>
      <c r="E147" s="14"/>
      <c r="F147" s="14"/>
      <c r="G147" s="14"/>
      <c r="I147" s="2" t="str">
        <f t="shared" si="6"/>
        <v>0</v>
      </c>
      <c r="J147" s="8" t="str">
        <f t="shared" si="7"/>
        <v>OK</v>
      </c>
    </row>
    <row r="148" spans="1:10" hidden="1" x14ac:dyDescent="0.35">
      <c r="A148" t="s">
        <v>811</v>
      </c>
      <c r="B148" t="s">
        <v>812</v>
      </c>
      <c r="C148" t="s">
        <v>365</v>
      </c>
      <c r="E148" s="14"/>
      <c r="F148" s="14"/>
      <c r="G148" s="14"/>
      <c r="I148" s="2" t="str">
        <f t="shared" si="6"/>
        <v>0</v>
      </c>
      <c r="J148" s="8" t="str">
        <f t="shared" si="7"/>
        <v>OK</v>
      </c>
    </row>
    <row r="149" spans="1:10" hidden="1" x14ac:dyDescent="0.35">
      <c r="A149" t="s">
        <v>813</v>
      </c>
      <c r="B149" t="s">
        <v>814</v>
      </c>
      <c r="C149" t="s">
        <v>365</v>
      </c>
      <c r="E149" s="14"/>
      <c r="F149" s="14"/>
      <c r="G149" s="14"/>
      <c r="I149" s="2" t="str">
        <f t="shared" si="6"/>
        <v>0</v>
      </c>
      <c r="J149" s="8" t="str">
        <f t="shared" si="7"/>
        <v>OK</v>
      </c>
    </row>
    <row r="150" spans="1:10" hidden="1" x14ac:dyDescent="0.35">
      <c r="A150" t="s">
        <v>815</v>
      </c>
      <c r="C150" t="s">
        <v>365</v>
      </c>
      <c r="E150" s="14"/>
      <c r="F150" s="14"/>
      <c r="G150" s="14"/>
      <c r="I150" s="2" t="str">
        <f t="shared" si="6"/>
        <v>0</v>
      </c>
      <c r="J150" s="8" t="str">
        <f t="shared" si="7"/>
        <v>OK</v>
      </c>
    </row>
    <row r="151" spans="1:10" hidden="1" x14ac:dyDescent="0.35">
      <c r="A151" t="s">
        <v>816</v>
      </c>
      <c r="C151" t="s">
        <v>365</v>
      </c>
      <c r="E151" s="14"/>
      <c r="F151" s="14"/>
      <c r="G151" s="14"/>
      <c r="I151" s="2" t="str">
        <f t="shared" si="6"/>
        <v>0</v>
      </c>
      <c r="J151" s="8" t="str">
        <f t="shared" si="7"/>
        <v>OK</v>
      </c>
    </row>
    <row r="152" spans="1:10" hidden="1" x14ac:dyDescent="0.35">
      <c r="A152" t="s">
        <v>806</v>
      </c>
      <c r="C152" t="s">
        <v>365</v>
      </c>
      <c r="E152" s="14"/>
      <c r="F152" s="14"/>
      <c r="G152" s="14"/>
      <c r="I152" s="2" t="str">
        <f t="shared" si="6"/>
        <v>0</v>
      </c>
      <c r="J152" s="8" t="str">
        <f t="shared" si="7"/>
        <v>OK</v>
      </c>
    </row>
    <row r="153" spans="1:10" hidden="1" x14ac:dyDescent="0.35">
      <c r="A153" t="s">
        <v>373</v>
      </c>
      <c r="C153" t="s">
        <v>365</v>
      </c>
      <c r="E153" s="14"/>
      <c r="F153" s="14"/>
      <c r="G153" s="14"/>
      <c r="I153" s="2" t="str">
        <f t="shared" si="6"/>
        <v>0</v>
      </c>
      <c r="J153" s="8" t="str">
        <f t="shared" si="7"/>
        <v>OK</v>
      </c>
    </row>
    <row r="154" spans="1:10" hidden="1" x14ac:dyDescent="0.35">
      <c r="A154" t="s">
        <v>817</v>
      </c>
      <c r="C154" t="s">
        <v>365</v>
      </c>
      <c r="E154" s="14"/>
      <c r="F154" s="14"/>
      <c r="G154" s="14"/>
      <c r="I154" s="2" t="str">
        <f t="shared" si="6"/>
        <v>0</v>
      </c>
      <c r="J154" s="8" t="str">
        <f t="shared" si="7"/>
        <v>OK</v>
      </c>
    </row>
    <row r="155" spans="1:10" hidden="1" x14ac:dyDescent="0.35">
      <c r="A155" t="s">
        <v>818</v>
      </c>
      <c r="C155" t="s">
        <v>365</v>
      </c>
      <c r="E155" s="14"/>
      <c r="F155" s="14"/>
      <c r="G155" s="14"/>
      <c r="I155" s="2" t="str">
        <f t="shared" si="6"/>
        <v>0</v>
      </c>
      <c r="J155" s="8" t="str">
        <f t="shared" si="7"/>
        <v>OK</v>
      </c>
    </row>
    <row r="156" spans="1:10" hidden="1" x14ac:dyDescent="0.35">
      <c r="A156" t="s">
        <v>370</v>
      </c>
      <c r="C156" t="s">
        <v>365</v>
      </c>
      <c r="E156" s="14"/>
      <c r="F156" s="14"/>
      <c r="G156" s="14"/>
      <c r="I156" s="2" t="str">
        <f t="shared" si="6"/>
        <v>0</v>
      </c>
      <c r="J156" s="8" t="str">
        <f t="shared" si="7"/>
        <v>OK</v>
      </c>
    </row>
    <row r="157" spans="1:10" hidden="1" x14ac:dyDescent="0.35">
      <c r="A157" t="s">
        <v>819</v>
      </c>
      <c r="C157" t="s">
        <v>365</v>
      </c>
      <c r="E157" s="14"/>
      <c r="F157" s="14"/>
      <c r="G157" s="14"/>
      <c r="I157" s="2" t="str">
        <f t="shared" si="6"/>
        <v>0</v>
      </c>
      <c r="J157" s="8" t="str">
        <f t="shared" si="7"/>
        <v>OK</v>
      </c>
    </row>
    <row r="158" spans="1:10" hidden="1" x14ac:dyDescent="0.35">
      <c r="A158" t="s">
        <v>375</v>
      </c>
      <c r="C158" t="s">
        <v>365</v>
      </c>
      <c r="E158" s="14"/>
      <c r="F158" s="14"/>
      <c r="G158" s="14"/>
      <c r="I158" s="2" t="str">
        <f t="shared" si="6"/>
        <v>0</v>
      </c>
      <c r="J158" s="8" t="str">
        <f t="shared" si="7"/>
        <v>OK</v>
      </c>
    </row>
    <row r="159" spans="1:10" hidden="1" x14ac:dyDescent="0.35">
      <c r="A159" t="s">
        <v>813</v>
      </c>
      <c r="C159" t="s">
        <v>365</v>
      </c>
      <c r="E159" s="14"/>
      <c r="F159" s="14"/>
      <c r="G159" s="14"/>
      <c r="I159" s="2" t="str">
        <f t="shared" si="6"/>
        <v>0</v>
      </c>
      <c r="J159" s="8" t="str">
        <f t="shared" si="7"/>
        <v>OK</v>
      </c>
    </row>
    <row r="160" spans="1:10" hidden="1" x14ac:dyDescent="0.35">
      <c r="C160" t="s">
        <v>820</v>
      </c>
      <c r="E160" s="14"/>
      <c r="F160" s="14"/>
      <c r="G160" s="14"/>
      <c r="I160" s="2" t="str">
        <f t="shared" si="6"/>
        <v>0</v>
      </c>
      <c r="J160" s="8" t="str">
        <f t="shared" si="7"/>
        <v>OK</v>
      </c>
    </row>
    <row r="161" spans="1:16" x14ac:dyDescent="0.35">
      <c r="E161" s="14"/>
      <c r="F161" s="14"/>
      <c r="G161" s="14"/>
      <c r="I161" s="2" t="str">
        <f t="shared" si="6"/>
        <v>0</v>
      </c>
      <c r="J161" s="8" t="str">
        <f t="shared" si="7"/>
        <v>OK</v>
      </c>
    </row>
    <row r="162" spans="1:16" hidden="1" x14ac:dyDescent="0.35">
      <c r="A162" t="s">
        <v>821</v>
      </c>
      <c r="C162" t="s">
        <v>822</v>
      </c>
      <c r="E162" s="14"/>
      <c r="F162" s="14"/>
      <c r="G162" s="14"/>
      <c r="I162" s="2" t="str">
        <f t="shared" si="6"/>
        <v>0</v>
      </c>
      <c r="J162" s="8" t="str">
        <f t="shared" si="7"/>
        <v>OK</v>
      </c>
    </row>
    <row r="163" spans="1:16" hidden="1" x14ac:dyDescent="0.35">
      <c r="A163" t="s">
        <v>823</v>
      </c>
      <c r="C163" t="s">
        <v>824</v>
      </c>
      <c r="E163" s="14"/>
      <c r="F163" s="14"/>
      <c r="G163" s="14"/>
      <c r="I163" s="2" t="str">
        <f t="shared" si="6"/>
        <v>0</v>
      </c>
      <c r="J163" s="8" t="str">
        <f t="shared" si="7"/>
        <v>OK</v>
      </c>
    </row>
    <row r="164" spans="1:16" x14ac:dyDescent="0.35">
      <c r="E164" s="14"/>
      <c r="F164" s="14"/>
      <c r="G164" s="14"/>
      <c r="I164" s="2" t="str">
        <f t="shared" si="6"/>
        <v>0</v>
      </c>
      <c r="J164" s="8" t="str">
        <f t="shared" si="7"/>
        <v>OK</v>
      </c>
    </row>
    <row r="165" spans="1:16" hidden="1" x14ac:dyDescent="0.35">
      <c r="A165" t="s">
        <v>825</v>
      </c>
      <c r="C165" t="s">
        <v>826</v>
      </c>
      <c r="E165" s="14"/>
      <c r="F165" s="14"/>
      <c r="G165" s="14"/>
      <c r="I165" s="2" t="str">
        <f t="shared" si="6"/>
        <v>0</v>
      </c>
      <c r="J165" s="8" t="str">
        <f t="shared" ref="J165:J195" si="8">IF(SUM(E165:G165)&gt;1,"Too many votes","OK")</f>
        <v>OK</v>
      </c>
    </row>
    <row r="166" spans="1:16" x14ac:dyDescent="0.35">
      <c r="E166" s="14"/>
      <c r="F166" s="14"/>
      <c r="G166" s="14"/>
      <c r="I166" s="2" t="str">
        <f t="shared" si="6"/>
        <v>0</v>
      </c>
      <c r="J166" s="8" t="str">
        <f t="shared" si="8"/>
        <v>OK</v>
      </c>
    </row>
    <row r="167" spans="1:16" x14ac:dyDescent="0.35">
      <c r="E167" s="14"/>
      <c r="F167" s="14"/>
      <c r="G167" s="14"/>
      <c r="I167" s="2" t="str">
        <f t="shared" si="6"/>
        <v>0</v>
      </c>
      <c r="J167" s="8" t="str">
        <f t="shared" si="8"/>
        <v>OK</v>
      </c>
    </row>
    <row r="168" spans="1:16" hidden="1" x14ac:dyDescent="0.35">
      <c r="A168" t="s">
        <v>827</v>
      </c>
      <c r="B168" t="s">
        <v>828</v>
      </c>
      <c r="C168" t="s">
        <v>380</v>
      </c>
      <c r="E168" s="14"/>
      <c r="F168" s="14"/>
      <c r="G168" s="14"/>
      <c r="I168" s="2" t="str">
        <f t="shared" si="6"/>
        <v>0</v>
      </c>
      <c r="J168" s="8" t="str">
        <f t="shared" si="8"/>
        <v>OK</v>
      </c>
    </row>
    <row r="169" spans="1:16" x14ac:dyDescent="0.35">
      <c r="E169" s="14"/>
      <c r="F169" s="14"/>
      <c r="G169" s="14"/>
      <c r="I169" s="2" t="str">
        <f t="shared" si="6"/>
        <v>0</v>
      </c>
      <c r="J169" s="8" t="str">
        <f t="shared" si="8"/>
        <v>OK</v>
      </c>
    </row>
    <row r="170" spans="1:16" hidden="1" x14ac:dyDescent="0.35">
      <c r="A170" t="s">
        <v>383</v>
      </c>
      <c r="B170" t="s">
        <v>829</v>
      </c>
      <c r="C170" t="s">
        <v>830</v>
      </c>
      <c r="E170" s="14"/>
      <c r="F170" s="14"/>
      <c r="G170" s="14"/>
      <c r="I170" s="2" t="str">
        <f t="shared" si="6"/>
        <v>0</v>
      </c>
      <c r="J170" s="8" t="str">
        <f t="shared" si="8"/>
        <v>OK</v>
      </c>
    </row>
    <row r="171" spans="1:16" x14ac:dyDescent="0.35">
      <c r="E171" s="14"/>
      <c r="F171" s="14"/>
      <c r="G171" s="14"/>
      <c r="I171" s="2" t="str">
        <f t="shared" si="6"/>
        <v>0</v>
      </c>
      <c r="J171" s="8" t="str">
        <f t="shared" si="8"/>
        <v>OK</v>
      </c>
    </row>
    <row r="172" spans="1:16" hidden="1" x14ac:dyDescent="0.35">
      <c r="A172" t="s">
        <v>831</v>
      </c>
      <c r="B172" t="s">
        <v>832</v>
      </c>
      <c r="C172" t="s">
        <v>384</v>
      </c>
      <c r="E172" s="14"/>
      <c r="F172" s="14"/>
      <c r="G172" s="14"/>
      <c r="I172" s="2" t="str">
        <f t="shared" si="6"/>
        <v>0</v>
      </c>
      <c r="J172" s="8" t="str">
        <f t="shared" si="8"/>
        <v>OK</v>
      </c>
    </row>
    <row r="173" spans="1:16" hidden="1" x14ac:dyDescent="0.35">
      <c r="A173" t="s">
        <v>386</v>
      </c>
      <c r="B173" t="s">
        <v>832</v>
      </c>
      <c r="C173" t="s">
        <v>384</v>
      </c>
      <c r="E173" s="14"/>
      <c r="F173" s="14"/>
      <c r="G173" s="14"/>
      <c r="I173" s="2" t="str">
        <f t="shared" si="6"/>
        <v>0</v>
      </c>
      <c r="J173" s="8" t="str">
        <f t="shared" si="8"/>
        <v>OK</v>
      </c>
    </row>
    <row r="174" spans="1:16" hidden="1" x14ac:dyDescent="0.35">
      <c r="A174" t="s">
        <v>833</v>
      </c>
      <c r="C174" t="s">
        <v>384</v>
      </c>
      <c r="E174" s="14"/>
      <c r="F174" s="14"/>
      <c r="G174" s="14"/>
      <c r="I174" s="2" t="str">
        <f t="shared" si="6"/>
        <v>0</v>
      </c>
      <c r="J174" s="8" t="str">
        <f t="shared" si="8"/>
        <v>OK</v>
      </c>
    </row>
    <row r="175" spans="1:16" hidden="1" x14ac:dyDescent="0.35">
      <c r="A175" t="s">
        <v>386</v>
      </c>
      <c r="C175" t="s">
        <v>384</v>
      </c>
      <c r="E175" s="14"/>
      <c r="F175" s="14"/>
      <c r="G175" s="14"/>
      <c r="I175" s="2" t="str">
        <f t="shared" si="6"/>
        <v>0</v>
      </c>
      <c r="J175" s="8" t="str">
        <f t="shared" si="8"/>
        <v>OK</v>
      </c>
    </row>
    <row r="176" spans="1:16" hidden="1" x14ac:dyDescent="0.35">
      <c r="A176" t="s">
        <v>385</v>
      </c>
      <c r="B176" t="s">
        <v>834</v>
      </c>
      <c r="C176" t="s">
        <v>835</v>
      </c>
      <c r="E176" s="14"/>
      <c r="F176" s="14"/>
      <c r="G176" s="14"/>
      <c r="I176" s="2" t="str">
        <f t="shared" si="6"/>
        <v>0</v>
      </c>
      <c r="J176" s="8" t="str">
        <f t="shared" si="8"/>
        <v>OK</v>
      </c>
      <c r="N176" s="15"/>
      <c r="O176" s="15"/>
      <c r="P176" s="15"/>
    </row>
    <row r="177" spans="1:19" hidden="1" x14ac:dyDescent="0.35">
      <c r="A177" t="s">
        <v>836</v>
      </c>
      <c r="C177" t="s">
        <v>837</v>
      </c>
      <c r="E177" s="14"/>
      <c r="F177" s="14"/>
      <c r="G177" s="14"/>
      <c r="I177" s="2" t="str">
        <f t="shared" si="6"/>
        <v>0</v>
      </c>
      <c r="J177" s="8" t="str">
        <f t="shared" si="8"/>
        <v>OK</v>
      </c>
    </row>
    <row r="178" spans="1:19" hidden="1" x14ac:dyDescent="0.35">
      <c r="A178" t="s">
        <v>838</v>
      </c>
      <c r="C178" t="s">
        <v>837</v>
      </c>
      <c r="E178" s="14"/>
      <c r="F178" s="14"/>
      <c r="G178" s="14"/>
      <c r="I178" s="2" t="str">
        <f t="shared" si="6"/>
        <v>0</v>
      </c>
      <c r="J178" s="8" t="str">
        <f t="shared" si="8"/>
        <v>OK</v>
      </c>
    </row>
    <row r="179" spans="1:19" hidden="1" x14ac:dyDescent="0.35">
      <c r="A179" t="s">
        <v>839</v>
      </c>
      <c r="C179" t="s">
        <v>837</v>
      </c>
      <c r="E179" s="14"/>
      <c r="F179" s="14"/>
      <c r="G179" s="14"/>
      <c r="I179" s="2" t="str">
        <f t="shared" si="6"/>
        <v>0</v>
      </c>
      <c r="J179" s="8" t="str">
        <f t="shared" si="8"/>
        <v>OK</v>
      </c>
    </row>
    <row r="180" spans="1:19" hidden="1" x14ac:dyDescent="0.35">
      <c r="A180" t="s">
        <v>840</v>
      </c>
      <c r="C180" t="s">
        <v>837</v>
      </c>
      <c r="E180" s="14"/>
      <c r="F180" s="14"/>
      <c r="G180" s="14"/>
      <c r="I180" s="2" t="str">
        <f t="shared" si="6"/>
        <v>0</v>
      </c>
      <c r="J180" s="8" t="str">
        <f t="shared" si="8"/>
        <v>OK</v>
      </c>
    </row>
    <row r="181" spans="1:19" hidden="1" x14ac:dyDescent="0.35">
      <c r="A181" t="s">
        <v>841</v>
      </c>
      <c r="B181" t="s">
        <v>842</v>
      </c>
      <c r="C181" t="s">
        <v>843</v>
      </c>
      <c r="E181" s="14"/>
      <c r="F181" s="14"/>
      <c r="G181" s="14"/>
      <c r="I181" s="2" t="str">
        <f t="shared" si="6"/>
        <v>0</v>
      </c>
      <c r="J181" s="8" t="str">
        <f t="shared" si="8"/>
        <v>OK</v>
      </c>
    </row>
    <row r="182" spans="1:19" x14ac:dyDescent="0.35">
      <c r="E182" s="14"/>
      <c r="F182" s="14"/>
      <c r="G182" s="14"/>
      <c r="I182" s="2" t="str">
        <f t="shared" si="6"/>
        <v>0</v>
      </c>
      <c r="J182" s="8" t="str">
        <f t="shared" si="8"/>
        <v>OK</v>
      </c>
    </row>
    <row r="183" spans="1:19" x14ac:dyDescent="0.35">
      <c r="E183" s="14"/>
      <c r="F183" s="14"/>
      <c r="G183" s="14"/>
      <c r="I183" s="2" t="str">
        <f t="shared" si="6"/>
        <v>0</v>
      </c>
      <c r="J183" s="8" t="str">
        <f t="shared" si="8"/>
        <v>OK</v>
      </c>
    </row>
    <row r="184" spans="1:19" hidden="1" x14ac:dyDescent="0.35">
      <c r="A184" t="s">
        <v>844</v>
      </c>
      <c r="B184" t="s">
        <v>845</v>
      </c>
      <c r="C184" t="s">
        <v>846</v>
      </c>
      <c r="E184" s="14"/>
      <c r="F184" s="14"/>
      <c r="G184" s="14"/>
      <c r="I184" s="2" t="str">
        <f t="shared" si="6"/>
        <v>0</v>
      </c>
      <c r="J184" s="8" t="str">
        <f t="shared" si="8"/>
        <v>OK</v>
      </c>
      <c r="N184" s="15"/>
      <c r="O184" s="15"/>
      <c r="P184" s="15"/>
    </row>
    <row r="185" spans="1:19" x14ac:dyDescent="0.35">
      <c r="E185" s="14"/>
      <c r="F185" s="14"/>
      <c r="G185" s="14"/>
      <c r="I185" s="2" t="str">
        <f t="shared" si="6"/>
        <v>0</v>
      </c>
      <c r="J185" s="8" t="str">
        <f t="shared" si="8"/>
        <v>OK</v>
      </c>
    </row>
    <row r="186" spans="1:19" hidden="1" x14ac:dyDescent="0.35">
      <c r="A186" t="s">
        <v>424</v>
      </c>
      <c r="B186" t="s">
        <v>847</v>
      </c>
      <c r="C186" t="s">
        <v>418</v>
      </c>
      <c r="E186" s="14"/>
      <c r="F186" s="14"/>
      <c r="G186" s="14"/>
      <c r="I186" s="2" t="str">
        <f t="shared" si="6"/>
        <v>0</v>
      </c>
      <c r="J186" s="8" t="str">
        <f t="shared" si="8"/>
        <v>OK</v>
      </c>
    </row>
    <row r="187" spans="1:19" hidden="1" x14ac:dyDescent="0.35">
      <c r="A187" t="s">
        <v>848</v>
      </c>
      <c r="B187" t="s">
        <v>849</v>
      </c>
      <c r="C187" t="s">
        <v>418</v>
      </c>
      <c r="E187" s="14"/>
      <c r="F187" s="14"/>
      <c r="G187" s="14"/>
      <c r="I187" s="2" t="str">
        <f t="shared" si="6"/>
        <v>0</v>
      </c>
      <c r="J187" s="8" t="str">
        <f t="shared" si="8"/>
        <v>OK</v>
      </c>
    </row>
    <row r="188" spans="1:19" hidden="1" x14ac:dyDescent="0.35">
      <c r="A188" t="s">
        <v>850</v>
      </c>
      <c r="B188" t="s">
        <v>851</v>
      </c>
      <c r="C188" t="s">
        <v>418</v>
      </c>
      <c r="E188" s="14"/>
      <c r="F188" s="14"/>
      <c r="G188" s="14"/>
      <c r="I188" s="2" t="str">
        <f t="shared" si="6"/>
        <v>0</v>
      </c>
      <c r="J188" s="8" t="str">
        <f t="shared" si="8"/>
        <v>OK</v>
      </c>
    </row>
    <row r="189" spans="1:19" hidden="1" x14ac:dyDescent="0.35">
      <c r="A189" t="s">
        <v>422</v>
      </c>
      <c r="C189" t="s">
        <v>418</v>
      </c>
      <c r="E189" s="14"/>
      <c r="F189" s="14"/>
      <c r="G189" s="14"/>
      <c r="I189" s="2" t="str">
        <f t="shared" si="6"/>
        <v>0</v>
      </c>
      <c r="J189" s="8" t="str">
        <f t="shared" si="8"/>
        <v>OK</v>
      </c>
      <c r="Q189" s="15"/>
      <c r="R189" s="15"/>
      <c r="S189" s="15"/>
    </row>
    <row r="190" spans="1:19" hidden="1" x14ac:dyDescent="0.35">
      <c r="A190" t="s">
        <v>424</v>
      </c>
      <c r="C190" t="s">
        <v>418</v>
      </c>
      <c r="E190" s="14"/>
      <c r="F190" s="14"/>
      <c r="G190" s="14"/>
      <c r="I190" s="2" t="str">
        <f t="shared" si="6"/>
        <v>0</v>
      </c>
      <c r="J190" s="8" t="str">
        <f t="shared" si="8"/>
        <v>OK</v>
      </c>
    </row>
    <row r="191" spans="1:19" hidden="1" x14ac:dyDescent="0.35">
      <c r="A191" t="s">
        <v>423</v>
      </c>
      <c r="C191" t="s">
        <v>418</v>
      </c>
      <c r="E191" s="14"/>
      <c r="F191" s="14"/>
      <c r="G191" s="14"/>
      <c r="I191" s="2" t="str">
        <f t="shared" si="6"/>
        <v>0</v>
      </c>
      <c r="J191" s="8" t="str">
        <f t="shared" si="8"/>
        <v>OK</v>
      </c>
    </row>
    <row r="192" spans="1:19" hidden="1" x14ac:dyDescent="0.35">
      <c r="A192" t="s">
        <v>852</v>
      </c>
      <c r="C192" t="s">
        <v>418</v>
      </c>
      <c r="E192" s="14"/>
      <c r="F192" s="14"/>
      <c r="G192" s="14"/>
      <c r="I192" s="2" t="str">
        <f t="shared" si="6"/>
        <v>0</v>
      </c>
      <c r="J192" s="8" t="str">
        <f t="shared" si="8"/>
        <v>OK</v>
      </c>
    </row>
    <row r="193" spans="1:19" hidden="1" x14ac:dyDescent="0.35">
      <c r="A193" t="s">
        <v>853</v>
      </c>
      <c r="C193" t="s">
        <v>418</v>
      </c>
      <c r="E193" s="14"/>
      <c r="F193" s="14"/>
      <c r="G193" s="14"/>
      <c r="I193" s="2" t="str">
        <f t="shared" si="6"/>
        <v>0</v>
      </c>
      <c r="J193" s="8" t="str">
        <f t="shared" si="8"/>
        <v>OK</v>
      </c>
    </row>
    <row r="194" spans="1:19" hidden="1" x14ac:dyDescent="0.35">
      <c r="A194" t="s">
        <v>854</v>
      </c>
      <c r="C194" t="s">
        <v>418</v>
      </c>
      <c r="E194" s="14"/>
      <c r="F194" s="14"/>
      <c r="G194" s="14"/>
      <c r="I194" s="2" t="str">
        <f t="shared" si="6"/>
        <v>0</v>
      </c>
      <c r="J194" s="8" t="str">
        <f t="shared" si="8"/>
        <v>OK</v>
      </c>
    </row>
    <row r="195" spans="1:19" hidden="1" x14ac:dyDescent="0.35">
      <c r="A195" t="s">
        <v>419</v>
      </c>
      <c r="C195" t="s">
        <v>418</v>
      </c>
      <c r="E195" s="14"/>
      <c r="F195" s="14"/>
      <c r="G195" s="14"/>
      <c r="I195" s="2" t="str">
        <f t="shared" ref="I195:I258" si="9">IF(SUM(E195:G195)=0,"0",SUM(E195:G195))</f>
        <v>0</v>
      </c>
      <c r="J195" s="8" t="str">
        <f t="shared" si="8"/>
        <v>OK</v>
      </c>
    </row>
    <row r="196" spans="1:19" hidden="1" x14ac:dyDescent="0.35">
      <c r="A196" t="s">
        <v>855</v>
      </c>
      <c r="C196" t="s">
        <v>418</v>
      </c>
      <c r="E196" s="14"/>
      <c r="F196" s="14"/>
      <c r="G196" s="14"/>
      <c r="I196" s="2" t="str">
        <f t="shared" si="9"/>
        <v>0</v>
      </c>
      <c r="J196" s="8" t="str">
        <f>IF(SUM(E196:G196)&gt;1,"Too many votes", "OK")</f>
        <v>OK</v>
      </c>
      <c r="Q196" s="15"/>
      <c r="R196" s="15"/>
      <c r="S196" s="15"/>
    </row>
    <row r="197" spans="1:19" hidden="1" x14ac:dyDescent="0.35">
      <c r="A197" t="s">
        <v>848</v>
      </c>
      <c r="C197" t="s">
        <v>418</v>
      </c>
      <c r="E197" s="14"/>
      <c r="F197" s="14"/>
      <c r="G197" s="14"/>
      <c r="I197" s="2" t="str">
        <f t="shared" si="9"/>
        <v>0</v>
      </c>
      <c r="J197" s="8" t="str">
        <f t="shared" ref="J197:J228" si="10">IF(SUM(E197:G197)&gt;1,"Too many votes","OK")</f>
        <v>OK</v>
      </c>
    </row>
    <row r="198" spans="1:19" hidden="1" x14ac:dyDescent="0.35">
      <c r="A198" t="s">
        <v>421</v>
      </c>
      <c r="B198" t="s">
        <v>856</v>
      </c>
      <c r="C198" t="s">
        <v>857</v>
      </c>
      <c r="E198" s="14"/>
      <c r="F198" s="14"/>
      <c r="G198" s="14"/>
      <c r="I198" s="2" t="str">
        <f t="shared" si="9"/>
        <v>0</v>
      </c>
      <c r="J198" s="8" t="str">
        <f t="shared" si="10"/>
        <v>OK</v>
      </c>
    </row>
    <row r="199" spans="1:19" x14ac:dyDescent="0.35">
      <c r="E199" s="14"/>
      <c r="F199" s="14"/>
      <c r="G199" s="14"/>
      <c r="I199" s="2" t="str">
        <f t="shared" si="9"/>
        <v>0</v>
      </c>
      <c r="J199" s="8" t="str">
        <f t="shared" si="10"/>
        <v>OK</v>
      </c>
    </row>
    <row r="200" spans="1:19" hidden="1" x14ac:dyDescent="0.35">
      <c r="A200" t="s">
        <v>858</v>
      </c>
      <c r="B200" t="s">
        <v>859</v>
      </c>
      <c r="C200" t="s">
        <v>860</v>
      </c>
      <c r="E200" s="14"/>
      <c r="F200" s="14"/>
      <c r="G200" s="14"/>
      <c r="I200" s="2" t="str">
        <f t="shared" si="9"/>
        <v>0</v>
      </c>
      <c r="J200" s="8" t="str">
        <f t="shared" si="10"/>
        <v>OK</v>
      </c>
    </row>
    <row r="201" spans="1:19" x14ac:dyDescent="0.35">
      <c r="E201" s="14"/>
      <c r="F201" s="14"/>
      <c r="G201" s="14"/>
      <c r="I201" s="2" t="str">
        <f t="shared" si="9"/>
        <v>0</v>
      </c>
      <c r="J201" s="8" t="str">
        <f t="shared" si="10"/>
        <v>OK</v>
      </c>
    </row>
    <row r="202" spans="1:19" x14ac:dyDescent="0.35">
      <c r="E202" s="14"/>
      <c r="F202" s="14"/>
      <c r="G202" s="14"/>
      <c r="I202" s="2" t="str">
        <f t="shared" si="9"/>
        <v>0</v>
      </c>
      <c r="J202" s="8" t="str">
        <f t="shared" si="10"/>
        <v>OK</v>
      </c>
    </row>
    <row r="203" spans="1:19" x14ac:dyDescent="0.35">
      <c r="E203" s="14"/>
      <c r="F203" s="14"/>
      <c r="G203" s="14"/>
      <c r="I203" s="2" t="str">
        <f t="shared" si="9"/>
        <v>0</v>
      </c>
      <c r="J203" s="8" t="str">
        <f t="shared" si="10"/>
        <v>OK</v>
      </c>
    </row>
    <row r="204" spans="1:19" hidden="1" x14ac:dyDescent="0.35">
      <c r="A204" t="s">
        <v>861</v>
      </c>
      <c r="B204" t="s">
        <v>862</v>
      </c>
      <c r="C204" t="s">
        <v>863</v>
      </c>
      <c r="E204" s="14"/>
      <c r="F204" s="14"/>
      <c r="G204" s="14"/>
      <c r="I204" s="2" t="str">
        <f t="shared" si="9"/>
        <v>0</v>
      </c>
      <c r="J204" s="8" t="str">
        <f t="shared" si="10"/>
        <v>OK</v>
      </c>
    </row>
    <row r="205" spans="1:19" x14ac:dyDescent="0.35">
      <c r="E205" s="14"/>
      <c r="F205" s="14"/>
      <c r="G205" s="14"/>
      <c r="I205" s="2" t="str">
        <f t="shared" si="9"/>
        <v>0</v>
      </c>
      <c r="J205" s="8" t="str">
        <f t="shared" si="10"/>
        <v>OK</v>
      </c>
    </row>
    <row r="206" spans="1:19" hidden="1" x14ac:dyDescent="0.35">
      <c r="A206" t="s">
        <v>864</v>
      </c>
      <c r="B206" t="s">
        <v>865</v>
      </c>
      <c r="C206" t="s">
        <v>454</v>
      </c>
      <c r="E206" s="14"/>
      <c r="F206" s="14"/>
      <c r="G206" s="14"/>
      <c r="I206" s="2" t="str">
        <f t="shared" si="9"/>
        <v>0</v>
      </c>
      <c r="J206" s="8" t="str">
        <f t="shared" si="10"/>
        <v>OK</v>
      </c>
    </row>
    <row r="207" spans="1:19" hidden="1" x14ac:dyDescent="0.35">
      <c r="A207" t="s">
        <v>866</v>
      </c>
      <c r="B207" t="s">
        <v>867</v>
      </c>
      <c r="C207" t="s">
        <v>454</v>
      </c>
      <c r="E207" s="14"/>
      <c r="F207" s="14"/>
      <c r="G207" s="14"/>
      <c r="I207" s="2" t="str">
        <f t="shared" si="9"/>
        <v>0</v>
      </c>
      <c r="J207" s="8" t="str">
        <f t="shared" si="10"/>
        <v>OK</v>
      </c>
    </row>
    <row r="208" spans="1:19" x14ac:dyDescent="0.35">
      <c r="E208" s="14"/>
      <c r="F208" s="14"/>
      <c r="G208" s="14"/>
      <c r="I208" s="2" t="str">
        <f t="shared" si="9"/>
        <v>0</v>
      </c>
      <c r="J208" s="8" t="str">
        <f t="shared" si="10"/>
        <v>OK</v>
      </c>
    </row>
    <row r="209" spans="1:19" hidden="1" x14ac:dyDescent="0.35">
      <c r="A209" t="s">
        <v>204</v>
      </c>
      <c r="B209" t="s">
        <v>868</v>
      </c>
      <c r="C209" t="s">
        <v>869</v>
      </c>
      <c r="E209" s="14"/>
      <c r="F209" s="14"/>
      <c r="G209" s="14"/>
      <c r="I209" s="2" t="str">
        <f t="shared" si="9"/>
        <v>0</v>
      </c>
      <c r="J209" s="8" t="str">
        <f t="shared" si="10"/>
        <v>OK</v>
      </c>
    </row>
    <row r="210" spans="1:19" x14ac:dyDescent="0.35">
      <c r="E210" s="14"/>
      <c r="F210" s="14"/>
      <c r="G210" s="14"/>
      <c r="I210" s="2" t="str">
        <f t="shared" si="9"/>
        <v>0</v>
      </c>
      <c r="J210" s="8" t="str">
        <f t="shared" si="10"/>
        <v>OK</v>
      </c>
    </row>
    <row r="211" spans="1:19" x14ac:dyDescent="0.35">
      <c r="E211" s="14"/>
      <c r="F211" s="14"/>
      <c r="G211" s="14"/>
      <c r="I211" s="2" t="str">
        <f t="shared" si="9"/>
        <v>0</v>
      </c>
      <c r="J211" s="8" t="str">
        <f t="shared" si="10"/>
        <v>OK</v>
      </c>
    </row>
    <row r="212" spans="1:19" hidden="1" x14ac:dyDescent="0.35">
      <c r="A212" t="s">
        <v>457</v>
      </c>
      <c r="C212" t="s">
        <v>455</v>
      </c>
      <c r="E212" s="14"/>
      <c r="F212" s="14"/>
      <c r="G212" s="14"/>
      <c r="I212" s="2" t="str">
        <f t="shared" si="9"/>
        <v>0</v>
      </c>
      <c r="J212" s="8" t="str">
        <f t="shared" si="10"/>
        <v>OK</v>
      </c>
    </row>
    <row r="213" spans="1:19" x14ac:dyDescent="0.35">
      <c r="C213" s="17"/>
      <c r="E213" s="14"/>
      <c r="F213" s="14"/>
      <c r="G213" s="14"/>
      <c r="I213" s="2" t="str">
        <f t="shared" si="9"/>
        <v>0</v>
      </c>
      <c r="J213" s="8" t="str">
        <f t="shared" si="10"/>
        <v>OK</v>
      </c>
    </row>
    <row r="214" spans="1:19" x14ac:dyDescent="0.35">
      <c r="E214" s="14"/>
      <c r="F214" s="14"/>
      <c r="G214" s="14"/>
      <c r="I214" s="2" t="str">
        <f t="shared" si="9"/>
        <v>0</v>
      </c>
      <c r="J214" s="8" t="str">
        <f t="shared" si="10"/>
        <v>OK</v>
      </c>
    </row>
    <row r="215" spans="1:19" hidden="1" x14ac:dyDescent="0.35">
      <c r="A215" t="s">
        <v>870</v>
      </c>
      <c r="C215" t="s">
        <v>871</v>
      </c>
      <c r="E215" s="14"/>
      <c r="F215" s="14"/>
      <c r="G215" s="14"/>
      <c r="I215" s="2" t="str">
        <f t="shared" si="9"/>
        <v>0</v>
      </c>
      <c r="J215" s="8" t="str">
        <f t="shared" si="10"/>
        <v>OK</v>
      </c>
    </row>
    <row r="216" spans="1:19" x14ac:dyDescent="0.35">
      <c r="E216" s="14"/>
      <c r="F216" s="14"/>
      <c r="G216" s="14"/>
      <c r="I216" s="2" t="str">
        <f t="shared" si="9"/>
        <v>0</v>
      </c>
      <c r="J216" s="8" t="str">
        <f t="shared" si="10"/>
        <v>OK</v>
      </c>
    </row>
    <row r="217" spans="1:19" hidden="1" x14ac:dyDescent="0.35">
      <c r="A217" t="s">
        <v>460</v>
      </c>
      <c r="C217" t="s">
        <v>461</v>
      </c>
      <c r="E217" s="14"/>
      <c r="F217" s="14"/>
      <c r="G217" s="14"/>
      <c r="I217" s="2" t="str">
        <f t="shared" si="9"/>
        <v>0</v>
      </c>
      <c r="J217" s="8" t="str">
        <f t="shared" si="10"/>
        <v>OK</v>
      </c>
    </row>
    <row r="218" spans="1:19" x14ac:dyDescent="0.35">
      <c r="E218" s="14"/>
      <c r="F218" s="14"/>
      <c r="G218" s="14"/>
      <c r="I218" s="2" t="str">
        <f t="shared" si="9"/>
        <v>0</v>
      </c>
      <c r="J218" s="8" t="str">
        <f t="shared" si="10"/>
        <v>OK</v>
      </c>
    </row>
    <row r="219" spans="1:19" ht="17.25" hidden="1" customHeight="1" x14ac:dyDescent="0.35">
      <c r="A219" t="s">
        <v>872</v>
      </c>
      <c r="B219" t="s">
        <v>3</v>
      </c>
      <c r="C219" t="s">
        <v>464</v>
      </c>
      <c r="E219" s="14"/>
      <c r="F219" s="14"/>
      <c r="G219" s="14"/>
      <c r="I219" s="2" t="str">
        <f t="shared" si="9"/>
        <v>0</v>
      </c>
      <c r="J219" s="8" t="str">
        <f t="shared" si="10"/>
        <v>OK</v>
      </c>
      <c r="Q219" s="15"/>
      <c r="R219" s="15"/>
      <c r="S219" s="15"/>
    </row>
    <row r="220" spans="1:19" hidden="1" x14ac:dyDescent="0.35">
      <c r="A220" t="s">
        <v>873</v>
      </c>
      <c r="B220" t="s">
        <v>3</v>
      </c>
      <c r="C220" t="s">
        <v>464</v>
      </c>
      <c r="E220" s="14"/>
      <c r="F220" s="14"/>
      <c r="G220" s="14"/>
      <c r="I220" s="2" t="str">
        <f t="shared" si="9"/>
        <v>0</v>
      </c>
      <c r="J220" s="8" t="str">
        <f t="shared" si="10"/>
        <v>OK</v>
      </c>
      <c r="Q220" s="15"/>
      <c r="R220" s="15"/>
      <c r="S220" s="15"/>
    </row>
    <row r="221" spans="1:19" hidden="1" x14ac:dyDescent="0.35">
      <c r="A221" t="s">
        <v>874</v>
      </c>
      <c r="B221" t="s">
        <v>875</v>
      </c>
      <c r="C221" t="s">
        <v>464</v>
      </c>
      <c r="E221" s="14"/>
      <c r="F221" s="14"/>
      <c r="G221" s="14"/>
      <c r="I221" s="2" t="str">
        <f t="shared" si="9"/>
        <v>0</v>
      </c>
      <c r="J221" s="8" t="str">
        <f t="shared" si="10"/>
        <v>OK</v>
      </c>
    </row>
    <row r="222" spans="1:19" hidden="1" x14ac:dyDescent="0.35">
      <c r="A222" t="s">
        <v>876</v>
      </c>
      <c r="C222" t="s">
        <v>464</v>
      </c>
      <c r="E222" s="14"/>
      <c r="F222" s="14"/>
      <c r="G222" s="14"/>
      <c r="I222" s="2" t="str">
        <f t="shared" si="9"/>
        <v>0</v>
      </c>
      <c r="J222" s="8" t="str">
        <f t="shared" si="10"/>
        <v>OK</v>
      </c>
      <c r="Q222" s="15"/>
      <c r="R222" s="15"/>
      <c r="S222" s="15"/>
    </row>
    <row r="223" spans="1:19" hidden="1" x14ac:dyDescent="0.35">
      <c r="A223" t="s">
        <v>877</v>
      </c>
      <c r="C223" t="s">
        <v>464</v>
      </c>
      <c r="E223" s="14"/>
      <c r="F223" s="14"/>
      <c r="G223" s="14"/>
      <c r="I223" s="2" t="str">
        <f t="shared" si="9"/>
        <v>0</v>
      </c>
      <c r="J223" s="8" t="str">
        <f t="shared" si="10"/>
        <v>OK</v>
      </c>
    </row>
    <row r="224" spans="1:19" hidden="1" x14ac:dyDescent="0.35">
      <c r="A224" t="s">
        <v>878</v>
      </c>
      <c r="C224" t="s">
        <v>464</v>
      </c>
      <c r="E224" s="14"/>
      <c r="F224" s="14"/>
      <c r="G224" s="14"/>
      <c r="I224" s="2" t="str">
        <f t="shared" si="9"/>
        <v>0</v>
      </c>
      <c r="J224" s="8" t="str">
        <f t="shared" si="10"/>
        <v>OK</v>
      </c>
    </row>
    <row r="225" spans="1:19" hidden="1" x14ac:dyDescent="0.35">
      <c r="A225" t="s">
        <v>463</v>
      </c>
      <c r="C225" t="s">
        <v>464</v>
      </c>
      <c r="E225" s="14"/>
      <c r="F225" s="14"/>
      <c r="G225" s="14"/>
      <c r="I225" s="2" t="str">
        <f t="shared" si="9"/>
        <v>0</v>
      </c>
      <c r="J225" s="8" t="str">
        <f t="shared" si="10"/>
        <v>OK</v>
      </c>
    </row>
    <row r="226" spans="1:19" hidden="1" x14ac:dyDescent="0.35">
      <c r="A226" t="s">
        <v>468</v>
      </c>
      <c r="C226" t="s">
        <v>464</v>
      </c>
      <c r="E226" s="14"/>
      <c r="F226" s="14"/>
      <c r="G226" s="14"/>
      <c r="I226" s="2" t="str">
        <f t="shared" si="9"/>
        <v>0</v>
      </c>
      <c r="J226" s="8" t="str">
        <f t="shared" si="10"/>
        <v>OK</v>
      </c>
    </row>
    <row r="227" spans="1:19" hidden="1" x14ac:dyDescent="0.35">
      <c r="A227" t="s">
        <v>470</v>
      </c>
      <c r="C227" t="s">
        <v>464</v>
      </c>
      <c r="E227" s="14"/>
      <c r="F227" s="14"/>
      <c r="G227" s="14"/>
      <c r="I227" s="2" t="str">
        <f t="shared" si="9"/>
        <v>0</v>
      </c>
      <c r="J227" s="8" t="str">
        <f t="shared" si="10"/>
        <v>OK</v>
      </c>
    </row>
    <row r="228" spans="1:19" hidden="1" x14ac:dyDescent="0.35">
      <c r="A228" t="s">
        <v>879</v>
      </c>
      <c r="C228" t="s">
        <v>464</v>
      </c>
      <c r="E228" s="14"/>
      <c r="F228" s="14"/>
      <c r="G228" s="14"/>
      <c r="I228" s="2" t="str">
        <f t="shared" si="9"/>
        <v>0</v>
      </c>
      <c r="J228" s="8" t="str">
        <f t="shared" si="10"/>
        <v>OK</v>
      </c>
    </row>
    <row r="229" spans="1:19" hidden="1" x14ac:dyDescent="0.35">
      <c r="A229" t="s">
        <v>874</v>
      </c>
      <c r="C229" t="s">
        <v>464</v>
      </c>
      <c r="E229" s="14"/>
      <c r="F229" s="14"/>
      <c r="G229" s="14"/>
      <c r="I229" s="2" t="str">
        <f t="shared" si="9"/>
        <v>0</v>
      </c>
      <c r="J229" s="8" t="str">
        <f t="shared" ref="J229:J259" si="11">IF(SUM(E229:G229)&gt;1,"Too many votes","OK")</f>
        <v>OK</v>
      </c>
    </row>
    <row r="230" spans="1:19" x14ac:dyDescent="0.35">
      <c r="E230" s="14"/>
      <c r="F230" s="14"/>
      <c r="G230" s="14"/>
      <c r="I230" s="2" t="str">
        <f t="shared" si="9"/>
        <v>0</v>
      </c>
      <c r="J230" s="8" t="str">
        <f t="shared" si="11"/>
        <v>OK</v>
      </c>
    </row>
    <row r="231" spans="1:19" x14ac:dyDescent="0.35">
      <c r="E231" s="14"/>
      <c r="F231" s="14"/>
      <c r="G231" s="14"/>
      <c r="I231" s="2" t="str">
        <f t="shared" si="9"/>
        <v>0</v>
      </c>
      <c r="J231" s="8" t="str">
        <f t="shared" si="11"/>
        <v>OK</v>
      </c>
    </row>
    <row r="232" spans="1:19" x14ac:dyDescent="0.35">
      <c r="E232" s="14"/>
      <c r="F232" s="14"/>
      <c r="G232" s="14"/>
      <c r="I232" s="2" t="str">
        <f t="shared" si="9"/>
        <v>0</v>
      </c>
      <c r="J232" s="8" t="str">
        <f t="shared" si="11"/>
        <v>OK</v>
      </c>
    </row>
    <row r="233" spans="1:19" hidden="1" x14ac:dyDescent="0.35">
      <c r="A233" t="s">
        <v>880</v>
      </c>
      <c r="C233" t="s">
        <v>881</v>
      </c>
      <c r="E233" s="14"/>
      <c r="F233" s="14"/>
      <c r="G233" s="14"/>
      <c r="I233" s="2" t="str">
        <f t="shared" si="9"/>
        <v>0</v>
      </c>
      <c r="J233" s="8" t="str">
        <f t="shared" si="11"/>
        <v>OK</v>
      </c>
      <c r="Q233" s="15"/>
      <c r="R233" s="15"/>
      <c r="S233" s="15"/>
    </row>
    <row r="234" spans="1:19" x14ac:dyDescent="0.35">
      <c r="E234" s="14"/>
      <c r="F234" s="14"/>
      <c r="G234" s="14"/>
      <c r="I234" s="2" t="str">
        <f t="shared" si="9"/>
        <v>0</v>
      </c>
      <c r="J234" s="8" t="str">
        <f t="shared" si="11"/>
        <v>OK</v>
      </c>
      <c r="N234" s="15"/>
      <c r="O234" s="15"/>
      <c r="P234" s="15"/>
    </row>
    <row r="235" spans="1:19" x14ac:dyDescent="0.35">
      <c r="E235" s="14"/>
      <c r="F235" s="14"/>
      <c r="G235" s="14"/>
      <c r="I235" s="2" t="str">
        <f t="shared" si="9"/>
        <v>0</v>
      </c>
      <c r="J235" s="8" t="str">
        <f t="shared" si="11"/>
        <v>OK</v>
      </c>
    </row>
    <row r="236" spans="1:19" hidden="1" x14ac:dyDescent="0.35">
      <c r="A236" t="s">
        <v>493</v>
      </c>
      <c r="C236" t="s">
        <v>490</v>
      </c>
      <c r="E236" s="14"/>
      <c r="F236" s="14"/>
      <c r="G236" s="14"/>
      <c r="I236" s="2" t="str">
        <f t="shared" si="9"/>
        <v>0</v>
      </c>
      <c r="J236" s="8" t="str">
        <f t="shared" si="11"/>
        <v>OK</v>
      </c>
    </row>
    <row r="237" spans="1:19" hidden="1" x14ac:dyDescent="0.35">
      <c r="A237" t="s">
        <v>882</v>
      </c>
      <c r="C237" t="s">
        <v>490</v>
      </c>
      <c r="E237" s="14"/>
      <c r="F237" s="14"/>
      <c r="G237" s="14"/>
      <c r="I237" s="2" t="str">
        <f t="shared" si="9"/>
        <v>0</v>
      </c>
      <c r="J237" s="8" t="str">
        <f t="shared" si="11"/>
        <v>OK</v>
      </c>
    </row>
    <row r="238" spans="1:19" hidden="1" x14ac:dyDescent="0.35">
      <c r="A238" t="s">
        <v>883</v>
      </c>
      <c r="C238" t="s">
        <v>490</v>
      </c>
      <c r="E238" s="14"/>
      <c r="F238" s="14"/>
      <c r="G238" s="14"/>
      <c r="I238" s="2" t="str">
        <f t="shared" si="9"/>
        <v>0</v>
      </c>
      <c r="J238" s="8" t="str">
        <f t="shared" si="11"/>
        <v>OK</v>
      </c>
    </row>
    <row r="239" spans="1:19" x14ac:dyDescent="0.35">
      <c r="E239" s="14"/>
      <c r="F239" s="14"/>
      <c r="G239" s="14"/>
      <c r="I239" s="2" t="str">
        <f t="shared" si="9"/>
        <v>0</v>
      </c>
      <c r="J239" s="8" t="str">
        <f t="shared" si="11"/>
        <v>OK</v>
      </c>
    </row>
    <row r="240" spans="1:19" x14ac:dyDescent="0.35">
      <c r="E240" s="14"/>
      <c r="F240" s="14"/>
      <c r="G240" s="14"/>
      <c r="I240" s="2" t="str">
        <f t="shared" si="9"/>
        <v>0</v>
      </c>
      <c r="J240" s="8" t="str">
        <f t="shared" si="11"/>
        <v>OK</v>
      </c>
    </row>
    <row r="241" spans="1:10" hidden="1" x14ac:dyDescent="0.35">
      <c r="A241" t="s">
        <v>884</v>
      </c>
      <c r="B241" t="s">
        <v>885</v>
      </c>
      <c r="C241" t="s">
        <v>494</v>
      </c>
      <c r="E241" s="14"/>
      <c r="F241" s="14"/>
      <c r="G241" s="14"/>
      <c r="I241" s="2" t="str">
        <f t="shared" si="9"/>
        <v>0</v>
      </c>
      <c r="J241" s="8" t="str">
        <f t="shared" si="11"/>
        <v>OK</v>
      </c>
    </row>
    <row r="242" spans="1:10" hidden="1" x14ac:dyDescent="0.35">
      <c r="A242" t="s">
        <v>886</v>
      </c>
      <c r="B242" t="s">
        <v>887</v>
      </c>
      <c r="C242" t="s">
        <v>494</v>
      </c>
      <c r="E242" s="14"/>
      <c r="F242" s="14"/>
      <c r="G242" s="14"/>
      <c r="I242" s="2" t="str">
        <f t="shared" si="9"/>
        <v>0</v>
      </c>
      <c r="J242" s="8" t="str">
        <f t="shared" si="11"/>
        <v>OK</v>
      </c>
    </row>
    <row r="243" spans="1:10" x14ac:dyDescent="0.35">
      <c r="E243" s="14"/>
      <c r="F243" s="14"/>
      <c r="G243" s="14"/>
      <c r="I243" s="2" t="str">
        <f t="shared" si="9"/>
        <v>0</v>
      </c>
      <c r="J243" s="8" t="str">
        <f t="shared" si="11"/>
        <v>OK</v>
      </c>
    </row>
    <row r="244" spans="1:10" hidden="1" x14ac:dyDescent="0.35">
      <c r="A244" t="s">
        <v>888</v>
      </c>
      <c r="B244" t="s">
        <v>889</v>
      </c>
      <c r="C244" t="s">
        <v>890</v>
      </c>
      <c r="E244" s="14"/>
      <c r="F244" s="14"/>
      <c r="G244" s="14"/>
      <c r="I244" s="2" t="str">
        <f t="shared" si="9"/>
        <v>0</v>
      </c>
      <c r="J244" s="8" t="str">
        <f t="shared" si="11"/>
        <v>OK</v>
      </c>
    </row>
    <row r="245" spans="1:10" x14ac:dyDescent="0.35">
      <c r="E245" s="14"/>
      <c r="F245" s="14"/>
      <c r="G245" s="14"/>
      <c r="I245" s="2" t="str">
        <f t="shared" si="9"/>
        <v>0</v>
      </c>
      <c r="J245" s="8" t="str">
        <f t="shared" si="11"/>
        <v>OK</v>
      </c>
    </row>
    <row r="246" spans="1:10" x14ac:dyDescent="0.35">
      <c r="E246" s="14"/>
      <c r="F246" s="14"/>
      <c r="G246" s="14"/>
      <c r="I246" s="2" t="str">
        <f t="shared" si="9"/>
        <v>0</v>
      </c>
      <c r="J246" s="8" t="str">
        <f t="shared" si="11"/>
        <v>OK</v>
      </c>
    </row>
    <row r="247" spans="1:10" x14ac:dyDescent="0.35">
      <c r="E247" s="14"/>
      <c r="F247" s="14"/>
      <c r="G247" s="14"/>
      <c r="I247" s="2" t="str">
        <f t="shared" si="9"/>
        <v>0</v>
      </c>
      <c r="J247" s="8" t="str">
        <f t="shared" si="11"/>
        <v>OK</v>
      </c>
    </row>
    <row r="248" spans="1:10" x14ac:dyDescent="0.35">
      <c r="E248" s="14"/>
      <c r="F248" s="14"/>
      <c r="G248" s="14"/>
      <c r="I248" s="2" t="str">
        <f t="shared" si="9"/>
        <v>0</v>
      </c>
      <c r="J248" s="8" t="str">
        <f t="shared" si="11"/>
        <v>OK</v>
      </c>
    </row>
    <row r="249" spans="1:10" x14ac:dyDescent="0.35">
      <c r="E249" s="14"/>
      <c r="F249" s="14"/>
      <c r="G249" s="14"/>
      <c r="I249" s="2" t="str">
        <f t="shared" si="9"/>
        <v>0</v>
      </c>
      <c r="J249" s="8" t="str">
        <f t="shared" si="11"/>
        <v>OK</v>
      </c>
    </row>
    <row r="250" spans="1:10" hidden="1" x14ac:dyDescent="0.35">
      <c r="A250" t="s">
        <v>512</v>
      </c>
      <c r="C250" t="s">
        <v>513</v>
      </c>
      <c r="E250" s="14"/>
      <c r="F250" s="14"/>
      <c r="G250" s="14"/>
      <c r="I250" s="2" t="str">
        <f t="shared" si="9"/>
        <v>0</v>
      </c>
      <c r="J250" s="8" t="str">
        <f t="shared" si="11"/>
        <v>OK</v>
      </c>
    </row>
    <row r="251" spans="1:10" hidden="1" x14ac:dyDescent="0.35">
      <c r="A251" t="s">
        <v>519</v>
      </c>
      <c r="B251" t="s">
        <v>891</v>
      </c>
      <c r="C251" t="s">
        <v>892</v>
      </c>
      <c r="E251" s="14"/>
      <c r="F251" s="14"/>
      <c r="G251" s="14"/>
      <c r="I251" s="2" t="str">
        <f t="shared" si="9"/>
        <v>0</v>
      </c>
      <c r="J251" s="8" t="str">
        <f t="shared" si="11"/>
        <v>OK</v>
      </c>
    </row>
    <row r="252" spans="1:10" x14ac:dyDescent="0.35">
      <c r="E252" s="14"/>
      <c r="F252" s="14"/>
      <c r="G252" s="14"/>
      <c r="I252" s="2" t="str">
        <f t="shared" si="9"/>
        <v>0</v>
      </c>
      <c r="J252" s="8" t="str">
        <f t="shared" si="11"/>
        <v>OK</v>
      </c>
    </row>
    <row r="253" spans="1:10" x14ac:dyDescent="0.35">
      <c r="E253" s="14"/>
      <c r="F253" s="14"/>
      <c r="G253" s="14"/>
      <c r="I253" s="2" t="str">
        <f t="shared" si="9"/>
        <v>0</v>
      </c>
      <c r="J253" s="8" t="str">
        <f t="shared" si="11"/>
        <v>OK</v>
      </c>
    </row>
    <row r="254" spans="1:10" hidden="1" x14ac:dyDescent="0.35">
      <c r="A254" t="s">
        <v>521</v>
      </c>
      <c r="B254" t="s">
        <v>893</v>
      </c>
      <c r="C254" t="s">
        <v>520</v>
      </c>
      <c r="E254" s="14"/>
      <c r="F254" s="14"/>
      <c r="G254" s="14"/>
      <c r="I254" s="2" t="str">
        <f t="shared" si="9"/>
        <v>0</v>
      </c>
      <c r="J254" s="8" t="str">
        <f t="shared" si="11"/>
        <v>OK</v>
      </c>
    </row>
    <row r="255" spans="1:10" hidden="1" x14ac:dyDescent="0.35">
      <c r="A255" t="s">
        <v>527</v>
      </c>
      <c r="B255" t="s">
        <v>894</v>
      </c>
      <c r="C255" t="s">
        <v>520</v>
      </c>
      <c r="E255" s="14"/>
      <c r="F255" s="14"/>
      <c r="G255" s="14"/>
      <c r="I255" s="2" t="str">
        <f t="shared" si="9"/>
        <v>0</v>
      </c>
      <c r="J255" s="8" t="str">
        <f t="shared" si="11"/>
        <v>OK</v>
      </c>
    </row>
    <row r="256" spans="1:10" hidden="1" x14ac:dyDescent="0.35">
      <c r="A256" t="s">
        <v>531</v>
      </c>
      <c r="B256" t="s">
        <v>895</v>
      </c>
      <c r="C256" t="s">
        <v>520</v>
      </c>
      <c r="E256" s="14"/>
      <c r="F256" s="14"/>
      <c r="G256" s="14"/>
      <c r="I256" s="2" t="str">
        <f t="shared" si="9"/>
        <v>0</v>
      </c>
      <c r="J256" s="8" t="str">
        <f t="shared" si="11"/>
        <v>OK</v>
      </c>
    </row>
    <row r="257" spans="1:10" hidden="1" x14ac:dyDescent="0.35">
      <c r="A257" t="s">
        <v>896</v>
      </c>
      <c r="B257" t="s">
        <v>897</v>
      </c>
      <c r="C257" t="s">
        <v>520</v>
      </c>
      <c r="E257" s="14"/>
      <c r="F257" s="14"/>
      <c r="G257" s="14"/>
      <c r="I257" s="2" t="str">
        <f t="shared" si="9"/>
        <v>0</v>
      </c>
      <c r="J257" s="8" t="str">
        <f t="shared" si="11"/>
        <v>OK</v>
      </c>
    </row>
    <row r="258" spans="1:10" hidden="1" x14ac:dyDescent="0.35">
      <c r="A258" t="s">
        <v>898</v>
      </c>
      <c r="B258" t="s">
        <v>899</v>
      </c>
      <c r="C258" t="s">
        <v>520</v>
      </c>
      <c r="E258" s="14"/>
      <c r="F258" s="14"/>
      <c r="G258" s="14"/>
      <c r="I258" s="2" t="str">
        <f t="shared" si="9"/>
        <v>0</v>
      </c>
      <c r="J258" s="8" t="str">
        <f t="shared" si="11"/>
        <v>OK</v>
      </c>
    </row>
    <row r="259" spans="1:10" hidden="1" x14ac:dyDescent="0.35">
      <c r="A259" t="s">
        <v>526</v>
      </c>
      <c r="C259" t="s">
        <v>520</v>
      </c>
      <c r="E259" s="14"/>
      <c r="F259" s="14"/>
      <c r="G259" s="14"/>
      <c r="I259" s="2" t="str">
        <f t="shared" ref="I259:I322" si="12">IF(SUM(E259:G259)=0,"0",SUM(E259:G259))</f>
        <v>0</v>
      </c>
      <c r="J259" s="8" t="str">
        <f t="shared" si="11"/>
        <v>OK</v>
      </c>
    </row>
    <row r="260" spans="1:10" hidden="1" x14ac:dyDescent="0.35">
      <c r="A260" t="s">
        <v>900</v>
      </c>
      <c r="C260" t="s">
        <v>520</v>
      </c>
      <c r="E260" s="14"/>
      <c r="F260" s="14"/>
      <c r="G260" s="14"/>
      <c r="I260" s="2" t="str">
        <f t="shared" si="12"/>
        <v>0</v>
      </c>
      <c r="J260" s="8" t="str">
        <f>IF(SUM(E260:G260)&gt;1,"Too many votes", "OK")</f>
        <v>OK</v>
      </c>
    </row>
    <row r="261" spans="1:10" hidden="1" x14ac:dyDescent="0.35">
      <c r="A261" t="s">
        <v>525</v>
      </c>
      <c r="C261" t="s">
        <v>520</v>
      </c>
      <c r="E261" s="14"/>
      <c r="F261" s="14"/>
      <c r="G261" s="14"/>
      <c r="I261" s="2" t="str">
        <f t="shared" si="12"/>
        <v>0</v>
      </c>
      <c r="J261" s="8" t="str">
        <f t="shared" ref="J261:J292" si="13">IF(SUM(E261:G261)&gt;1,"Too many votes","OK")</f>
        <v>OK</v>
      </c>
    </row>
    <row r="262" spans="1:10" hidden="1" x14ac:dyDescent="0.35">
      <c r="A262" t="s">
        <v>524</v>
      </c>
      <c r="C262" t="s">
        <v>520</v>
      </c>
      <c r="E262" s="14"/>
      <c r="F262" s="14"/>
      <c r="G262" s="14"/>
      <c r="I262" s="2" t="str">
        <f t="shared" si="12"/>
        <v>0</v>
      </c>
      <c r="J262" s="8" t="str">
        <f t="shared" si="13"/>
        <v>OK</v>
      </c>
    </row>
    <row r="263" spans="1:10" hidden="1" x14ac:dyDescent="0.35">
      <c r="A263" t="s">
        <v>901</v>
      </c>
      <c r="C263" t="s">
        <v>520</v>
      </c>
      <c r="E263" s="14"/>
      <c r="F263" s="14"/>
      <c r="G263" s="14"/>
      <c r="I263" s="2" t="str">
        <f t="shared" si="12"/>
        <v>0</v>
      </c>
      <c r="J263" s="8" t="str">
        <f t="shared" si="13"/>
        <v>OK</v>
      </c>
    </row>
    <row r="264" spans="1:10" hidden="1" x14ac:dyDescent="0.35">
      <c r="A264" t="s">
        <v>531</v>
      </c>
      <c r="C264" t="s">
        <v>520</v>
      </c>
      <c r="E264" s="14"/>
      <c r="F264" s="14"/>
      <c r="G264" s="14"/>
      <c r="I264" s="2" t="str">
        <f t="shared" si="12"/>
        <v>0</v>
      </c>
      <c r="J264" s="8" t="str">
        <f t="shared" si="13"/>
        <v>OK</v>
      </c>
    </row>
    <row r="265" spans="1:10" hidden="1" x14ac:dyDescent="0.35">
      <c r="A265" t="s">
        <v>898</v>
      </c>
      <c r="C265" t="s">
        <v>520</v>
      </c>
      <c r="E265" s="14"/>
      <c r="F265" s="14"/>
      <c r="G265" s="14"/>
      <c r="I265" s="2" t="str">
        <f t="shared" si="12"/>
        <v>0</v>
      </c>
      <c r="J265" s="8" t="str">
        <f t="shared" si="13"/>
        <v>OK</v>
      </c>
    </row>
    <row r="266" spans="1:10" x14ac:dyDescent="0.35">
      <c r="E266" s="14"/>
      <c r="F266" s="14"/>
      <c r="G266" s="14"/>
      <c r="I266" s="2" t="str">
        <f t="shared" si="12"/>
        <v>0</v>
      </c>
      <c r="J266" s="8" t="str">
        <f t="shared" si="13"/>
        <v>OK</v>
      </c>
    </row>
    <row r="267" spans="1:10" x14ac:dyDescent="0.35">
      <c r="E267" s="14"/>
      <c r="F267" s="14"/>
      <c r="G267" s="14"/>
      <c r="I267" s="2" t="str">
        <f t="shared" si="12"/>
        <v>0</v>
      </c>
      <c r="J267" s="8" t="str">
        <f t="shared" si="13"/>
        <v>OK</v>
      </c>
    </row>
    <row r="268" spans="1:10" x14ac:dyDescent="0.35">
      <c r="E268" s="14"/>
      <c r="F268" s="14"/>
      <c r="G268" s="14"/>
      <c r="I268" s="2" t="str">
        <f t="shared" si="12"/>
        <v>0</v>
      </c>
      <c r="J268" s="8" t="str">
        <f t="shared" si="13"/>
        <v>OK</v>
      </c>
    </row>
    <row r="269" spans="1:10" hidden="1" x14ac:dyDescent="0.35">
      <c r="A269" t="s">
        <v>902</v>
      </c>
      <c r="B269" t="s">
        <v>903</v>
      </c>
      <c r="C269" t="s">
        <v>549</v>
      </c>
      <c r="E269" s="14"/>
      <c r="F269" s="14"/>
      <c r="G269" s="14"/>
      <c r="I269" s="2" t="str">
        <f t="shared" si="12"/>
        <v>0</v>
      </c>
      <c r="J269" s="8" t="str">
        <f t="shared" si="13"/>
        <v>OK</v>
      </c>
    </row>
    <row r="270" spans="1:10" hidden="1" x14ac:dyDescent="0.35">
      <c r="A270" t="s">
        <v>904</v>
      </c>
      <c r="C270" t="s">
        <v>905</v>
      </c>
      <c r="E270" s="14"/>
      <c r="F270" s="14"/>
      <c r="G270" s="14"/>
      <c r="I270" s="2" t="str">
        <f t="shared" si="12"/>
        <v>0</v>
      </c>
      <c r="J270" s="8" t="str">
        <f t="shared" si="13"/>
        <v>OK</v>
      </c>
    </row>
    <row r="271" spans="1:10" x14ac:dyDescent="0.35">
      <c r="E271" s="14"/>
      <c r="F271" s="14"/>
      <c r="G271" s="14"/>
      <c r="I271" s="2" t="str">
        <f t="shared" si="12"/>
        <v>0</v>
      </c>
      <c r="J271" s="8" t="str">
        <f t="shared" si="13"/>
        <v>OK</v>
      </c>
    </row>
    <row r="272" spans="1:10" hidden="1" x14ac:dyDescent="0.35">
      <c r="A272" t="s">
        <v>555</v>
      </c>
      <c r="C272" t="s">
        <v>550</v>
      </c>
      <c r="E272" s="14"/>
      <c r="F272" s="14"/>
      <c r="G272" s="14"/>
      <c r="I272" s="2" t="str">
        <f t="shared" si="12"/>
        <v>0</v>
      </c>
      <c r="J272" s="8" t="str">
        <f t="shared" si="13"/>
        <v>OK</v>
      </c>
    </row>
    <row r="273" spans="1:10" hidden="1" x14ac:dyDescent="0.35">
      <c r="A273" t="s">
        <v>906</v>
      </c>
      <c r="C273" t="s">
        <v>550</v>
      </c>
      <c r="E273" s="14"/>
      <c r="F273" s="14"/>
      <c r="G273" s="14"/>
      <c r="I273" s="2" t="str">
        <f t="shared" si="12"/>
        <v>0</v>
      </c>
      <c r="J273" s="8" t="str">
        <f t="shared" si="13"/>
        <v>OK</v>
      </c>
    </row>
    <row r="274" spans="1:10" x14ac:dyDescent="0.35">
      <c r="E274" s="14"/>
      <c r="F274" s="14"/>
      <c r="G274" s="14"/>
      <c r="I274" s="2" t="str">
        <f t="shared" si="12"/>
        <v>0</v>
      </c>
      <c r="J274" s="8" t="str">
        <f t="shared" si="13"/>
        <v>OK</v>
      </c>
    </row>
    <row r="275" spans="1:10" hidden="1" x14ac:dyDescent="0.35">
      <c r="A275" t="s">
        <v>907</v>
      </c>
      <c r="B275" t="s">
        <v>908</v>
      </c>
      <c r="C275" t="s">
        <v>909</v>
      </c>
      <c r="E275" s="14"/>
      <c r="F275" s="14"/>
      <c r="G275" s="14"/>
      <c r="I275" s="2" t="str">
        <f t="shared" si="12"/>
        <v>0</v>
      </c>
      <c r="J275" s="8" t="str">
        <f t="shared" si="13"/>
        <v>OK</v>
      </c>
    </row>
    <row r="276" spans="1:10" hidden="1" x14ac:dyDescent="0.35">
      <c r="A276" t="s">
        <v>910</v>
      </c>
      <c r="C276" t="s">
        <v>909</v>
      </c>
      <c r="E276" s="14"/>
      <c r="F276" s="14"/>
      <c r="G276" s="14"/>
      <c r="I276" s="2" t="str">
        <f t="shared" si="12"/>
        <v>0</v>
      </c>
      <c r="J276" s="8" t="str">
        <f t="shared" si="13"/>
        <v>OK</v>
      </c>
    </row>
    <row r="277" spans="1:10" hidden="1" x14ac:dyDescent="0.35">
      <c r="A277" t="s">
        <v>911</v>
      </c>
      <c r="C277" t="s">
        <v>909</v>
      </c>
      <c r="E277" s="14"/>
      <c r="F277" s="14"/>
      <c r="G277" s="14"/>
      <c r="I277" s="2" t="str">
        <f t="shared" si="12"/>
        <v>0</v>
      </c>
      <c r="J277" s="8" t="str">
        <f t="shared" si="13"/>
        <v>OK</v>
      </c>
    </row>
    <row r="278" spans="1:10" hidden="1" x14ac:dyDescent="0.35">
      <c r="A278" t="s">
        <v>912</v>
      </c>
      <c r="C278" t="s">
        <v>909</v>
      </c>
      <c r="E278" s="14"/>
      <c r="F278" s="14"/>
      <c r="G278" s="14"/>
      <c r="I278" s="2" t="str">
        <f t="shared" si="12"/>
        <v>0</v>
      </c>
      <c r="J278" s="8" t="str">
        <f t="shared" si="13"/>
        <v>OK</v>
      </c>
    </row>
    <row r="279" spans="1:10" hidden="1" x14ac:dyDescent="0.35">
      <c r="A279" t="s">
        <v>108</v>
      </c>
      <c r="C279" t="s">
        <v>909</v>
      </c>
      <c r="E279" s="14"/>
      <c r="F279" s="14"/>
      <c r="G279" s="14"/>
      <c r="I279" s="2" t="str">
        <f t="shared" si="12"/>
        <v>0</v>
      </c>
      <c r="J279" s="8" t="str">
        <f t="shared" si="13"/>
        <v>OK</v>
      </c>
    </row>
    <row r="280" spans="1:10" x14ac:dyDescent="0.35">
      <c r="E280" s="14"/>
      <c r="F280" s="14"/>
      <c r="G280" s="14"/>
      <c r="I280" s="2" t="str">
        <f t="shared" si="12"/>
        <v>0</v>
      </c>
      <c r="J280" s="8" t="str">
        <f t="shared" si="13"/>
        <v>OK</v>
      </c>
    </row>
    <row r="281" spans="1:10" x14ac:dyDescent="0.35">
      <c r="E281" s="14"/>
      <c r="F281" s="14"/>
      <c r="G281" s="14"/>
      <c r="I281" s="2" t="str">
        <f t="shared" si="12"/>
        <v>0</v>
      </c>
      <c r="J281" s="8" t="str">
        <f t="shared" si="13"/>
        <v>OK</v>
      </c>
    </row>
    <row r="282" spans="1:10" hidden="1" x14ac:dyDescent="0.35">
      <c r="A282" t="s">
        <v>913</v>
      </c>
      <c r="C282" t="s">
        <v>914</v>
      </c>
      <c r="E282" s="14"/>
      <c r="F282" s="14"/>
      <c r="G282" s="14"/>
      <c r="I282" s="2" t="str">
        <f t="shared" si="12"/>
        <v>0</v>
      </c>
      <c r="J282" s="8" t="str">
        <f t="shared" si="13"/>
        <v>OK</v>
      </c>
    </row>
    <row r="283" spans="1:10" hidden="1" x14ac:dyDescent="0.35">
      <c r="A283" t="s">
        <v>915</v>
      </c>
      <c r="C283" t="s">
        <v>914</v>
      </c>
      <c r="E283" s="14"/>
      <c r="F283" s="14"/>
      <c r="G283" s="14"/>
      <c r="I283" s="2" t="str">
        <f t="shared" si="12"/>
        <v>0</v>
      </c>
      <c r="J283" s="8" t="str">
        <f t="shared" si="13"/>
        <v>OK</v>
      </c>
    </row>
    <row r="284" spans="1:10" hidden="1" x14ac:dyDescent="0.35">
      <c r="A284" t="s">
        <v>916</v>
      </c>
      <c r="C284" t="s">
        <v>914</v>
      </c>
      <c r="E284" s="14"/>
      <c r="F284" s="14"/>
      <c r="G284" s="14"/>
      <c r="I284" s="2" t="str">
        <f t="shared" si="12"/>
        <v>0</v>
      </c>
      <c r="J284" s="8" t="str">
        <f t="shared" si="13"/>
        <v>OK</v>
      </c>
    </row>
    <row r="285" spans="1:10" hidden="1" x14ac:dyDescent="0.35">
      <c r="A285" t="s">
        <v>917</v>
      </c>
      <c r="B285" t="s">
        <v>918</v>
      </c>
      <c r="C285" t="s">
        <v>562</v>
      </c>
      <c r="E285" s="14"/>
      <c r="F285" s="14"/>
      <c r="G285" s="14"/>
      <c r="I285" s="2" t="str">
        <f t="shared" si="12"/>
        <v>0</v>
      </c>
      <c r="J285" s="8" t="str">
        <f t="shared" si="13"/>
        <v>OK</v>
      </c>
    </row>
    <row r="286" spans="1:10" hidden="1" x14ac:dyDescent="0.35">
      <c r="A286" t="s">
        <v>919</v>
      </c>
      <c r="B286" t="s">
        <v>918</v>
      </c>
      <c r="C286" t="s">
        <v>562</v>
      </c>
      <c r="E286" s="14"/>
      <c r="F286" s="14"/>
      <c r="G286" s="14"/>
      <c r="I286" s="2" t="str">
        <f t="shared" si="12"/>
        <v>0</v>
      </c>
      <c r="J286" s="8" t="str">
        <f t="shared" si="13"/>
        <v>OK</v>
      </c>
    </row>
    <row r="287" spans="1:10" hidden="1" x14ac:dyDescent="0.35">
      <c r="A287" t="s">
        <v>915</v>
      </c>
      <c r="C287" t="s">
        <v>562</v>
      </c>
      <c r="E287" s="14"/>
      <c r="F287" s="14"/>
      <c r="G287" s="14"/>
      <c r="I287" s="2" t="str">
        <f t="shared" si="12"/>
        <v>0</v>
      </c>
      <c r="J287" s="8" t="str">
        <f t="shared" si="13"/>
        <v>OK</v>
      </c>
    </row>
    <row r="288" spans="1:10" x14ac:dyDescent="0.35">
      <c r="E288" s="14"/>
      <c r="F288" s="14"/>
      <c r="G288" s="14"/>
      <c r="I288" s="2" t="str">
        <f t="shared" si="12"/>
        <v>0</v>
      </c>
      <c r="J288" s="8" t="str">
        <f t="shared" si="13"/>
        <v>OK</v>
      </c>
    </row>
    <row r="289" spans="1:10" x14ac:dyDescent="0.35">
      <c r="E289" s="14"/>
      <c r="F289" s="14"/>
      <c r="G289" s="14"/>
      <c r="I289" s="2" t="str">
        <f t="shared" si="12"/>
        <v>0</v>
      </c>
      <c r="J289" s="8" t="str">
        <f t="shared" si="13"/>
        <v>OK</v>
      </c>
    </row>
    <row r="290" spans="1:10" hidden="1" x14ac:dyDescent="0.35">
      <c r="A290" t="s">
        <v>920</v>
      </c>
      <c r="B290" t="s">
        <v>921</v>
      </c>
      <c r="C290" t="s">
        <v>567</v>
      </c>
      <c r="E290" s="14"/>
      <c r="F290" s="14"/>
      <c r="G290" s="14"/>
      <c r="I290" s="2" t="str">
        <f t="shared" si="12"/>
        <v>0</v>
      </c>
      <c r="J290" s="8" t="str">
        <f t="shared" si="13"/>
        <v>OK</v>
      </c>
    </row>
    <row r="291" spans="1:10" hidden="1" x14ac:dyDescent="0.35">
      <c r="A291" t="s">
        <v>922</v>
      </c>
      <c r="B291" t="s">
        <v>923</v>
      </c>
      <c r="C291" t="s">
        <v>567</v>
      </c>
      <c r="E291" s="14"/>
      <c r="F291" s="14"/>
      <c r="G291" s="14"/>
      <c r="I291" s="2" t="str">
        <f t="shared" si="12"/>
        <v>0</v>
      </c>
      <c r="J291" s="8" t="str">
        <f t="shared" si="13"/>
        <v>OK</v>
      </c>
    </row>
    <row r="292" spans="1:10" hidden="1" x14ac:dyDescent="0.35">
      <c r="A292" t="s">
        <v>924</v>
      </c>
      <c r="B292" t="s">
        <v>925</v>
      </c>
      <c r="C292" t="s">
        <v>567</v>
      </c>
      <c r="E292" s="14"/>
      <c r="F292" s="14"/>
      <c r="G292" s="14"/>
      <c r="I292" s="2" t="str">
        <f t="shared" si="12"/>
        <v>0</v>
      </c>
      <c r="J292" s="8" t="str">
        <f t="shared" si="13"/>
        <v>OK</v>
      </c>
    </row>
    <row r="293" spans="1:10" hidden="1" x14ac:dyDescent="0.35">
      <c r="A293" t="s">
        <v>926</v>
      </c>
      <c r="B293" t="s">
        <v>927</v>
      </c>
      <c r="C293" t="s">
        <v>567</v>
      </c>
      <c r="E293" s="14"/>
      <c r="F293" s="14"/>
      <c r="G293" s="14"/>
      <c r="I293" s="2" t="str">
        <f t="shared" si="12"/>
        <v>0</v>
      </c>
      <c r="J293" s="8" t="str">
        <f t="shared" ref="J293:J323" si="14">IF(SUM(E293:G293)&gt;1,"Too many votes","OK")</f>
        <v>OK</v>
      </c>
    </row>
    <row r="294" spans="1:10" hidden="1" x14ac:dyDescent="0.35">
      <c r="A294" t="s">
        <v>928</v>
      </c>
      <c r="B294" t="s">
        <v>929</v>
      </c>
      <c r="C294" t="s">
        <v>567</v>
      </c>
      <c r="E294" s="14"/>
      <c r="F294" s="14"/>
      <c r="G294" s="14"/>
      <c r="I294" s="2" t="str">
        <f t="shared" si="12"/>
        <v>0</v>
      </c>
      <c r="J294" s="8" t="str">
        <f t="shared" si="14"/>
        <v>OK</v>
      </c>
    </row>
    <row r="295" spans="1:10" hidden="1" x14ac:dyDescent="0.35">
      <c r="A295" t="s">
        <v>930</v>
      </c>
      <c r="C295" t="s">
        <v>567</v>
      </c>
      <c r="E295" s="14"/>
      <c r="F295" s="14"/>
      <c r="G295" s="14"/>
      <c r="I295" s="2" t="str">
        <f t="shared" si="12"/>
        <v>0</v>
      </c>
      <c r="J295" s="8" t="str">
        <f t="shared" si="14"/>
        <v>OK</v>
      </c>
    </row>
    <row r="296" spans="1:10" hidden="1" x14ac:dyDescent="0.35">
      <c r="A296" t="s">
        <v>574</v>
      </c>
      <c r="C296" t="s">
        <v>573</v>
      </c>
      <c r="E296" s="14"/>
      <c r="F296" s="14"/>
      <c r="G296" s="14"/>
      <c r="I296" s="2" t="str">
        <f t="shared" si="12"/>
        <v>0</v>
      </c>
      <c r="J296" s="8" t="str">
        <f t="shared" si="14"/>
        <v>OK</v>
      </c>
    </row>
    <row r="297" spans="1:10" x14ac:dyDescent="0.35">
      <c r="E297" s="14"/>
      <c r="F297" s="14"/>
      <c r="G297" s="14"/>
      <c r="I297" s="2" t="str">
        <f t="shared" si="12"/>
        <v>0</v>
      </c>
      <c r="J297" s="8" t="str">
        <f t="shared" si="14"/>
        <v>OK</v>
      </c>
    </row>
    <row r="298" spans="1:10" hidden="1" x14ac:dyDescent="0.35">
      <c r="A298" t="s">
        <v>931</v>
      </c>
      <c r="C298" t="s">
        <v>932</v>
      </c>
      <c r="E298" s="14"/>
      <c r="F298" s="14"/>
      <c r="G298" s="14"/>
      <c r="I298" s="2" t="str">
        <f t="shared" si="12"/>
        <v>0</v>
      </c>
      <c r="J298" s="8" t="str">
        <f t="shared" si="14"/>
        <v>OK</v>
      </c>
    </row>
    <row r="299" spans="1:10" hidden="1" x14ac:dyDescent="0.35">
      <c r="A299" t="s">
        <v>933</v>
      </c>
      <c r="C299" t="s">
        <v>932</v>
      </c>
      <c r="E299" s="14"/>
      <c r="F299" s="14"/>
      <c r="G299" s="14"/>
      <c r="I299" s="2" t="str">
        <f t="shared" si="12"/>
        <v>0</v>
      </c>
      <c r="J299" s="8" t="str">
        <f t="shared" si="14"/>
        <v>OK</v>
      </c>
    </row>
    <row r="300" spans="1:10" hidden="1" x14ac:dyDescent="0.35">
      <c r="A300" t="s">
        <v>934</v>
      </c>
      <c r="C300" t="s">
        <v>932</v>
      </c>
      <c r="E300" s="14"/>
      <c r="F300" s="14"/>
      <c r="G300" s="14"/>
      <c r="I300" s="2" t="str">
        <f t="shared" si="12"/>
        <v>0</v>
      </c>
      <c r="J300" s="8" t="str">
        <f t="shared" si="14"/>
        <v>OK</v>
      </c>
    </row>
    <row r="301" spans="1:10" hidden="1" x14ac:dyDescent="0.35">
      <c r="A301" t="s">
        <v>611</v>
      </c>
      <c r="C301" t="s">
        <v>932</v>
      </c>
      <c r="E301" s="14"/>
      <c r="F301" s="14"/>
      <c r="G301" s="14"/>
      <c r="I301" s="2" t="str">
        <f t="shared" si="12"/>
        <v>0</v>
      </c>
      <c r="J301" s="8" t="str">
        <f t="shared" si="14"/>
        <v>OK</v>
      </c>
    </row>
    <row r="302" spans="1:10" hidden="1" x14ac:dyDescent="0.35">
      <c r="A302" t="s">
        <v>572</v>
      </c>
      <c r="C302" t="s">
        <v>932</v>
      </c>
      <c r="E302" s="14"/>
      <c r="F302" s="14"/>
      <c r="G302" s="14"/>
      <c r="I302" s="2" t="str">
        <f t="shared" si="12"/>
        <v>0</v>
      </c>
      <c r="J302" s="8" t="str">
        <f t="shared" si="14"/>
        <v>OK</v>
      </c>
    </row>
    <row r="303" spans="1:10" x14ac:dyDescent="0.35">
      <c r="E303" s="14"/>
      <c r="F303" s="14"/>
      <c r="G303" s="14"/>
      <c r="I303" s="2" t="str">
        <f t="shared" si="12"/>
        <v>0</v>
      </c>
      <c r="J303" s="8" t="str">
        <f t="shared" si="14"/>
        <v>OK</v>
      </c>
    </row>
    <row r="304" spans="1:10" hidden="1" x14ac:dyDescent="0.35">
      <c r="A304" t="s">
        <v>935</v>
      </c>
      <c r="C304" t="s">
        <v>936</v>
      </c>
      <c r="E304" s="14"/>
      <c r="F304" s="14"/>
      <c r="G304" s="14"/>
      <c r="I304" s="2" t="str">
        <f t="shared" si="12"/>
        <v>0</v>
      </c>
      <c r="J304" s="8" t="str">
        <f t="shared" si="14"/>
        <v>OK</v>
      </c>
    </row>
    <row r="305" spans="1:10" x14ac:dyDescent="0.35">
      <c r="E305" s="14"/>
      <c r="F305" s="14"/>
      <c r="G305" s="14"/>
      <c r="I305" s="2" t="str">
        <f t="shared" si="12"/>
        <v>0</v>
      </c>
      <c r="J305" s="8" t="str">
        <f t="shared" si="14"/>
        <v>OK</v>
      </c>
    </row>
    <row r="306" spans="1:10" hidden="1" x14ac:dyDescent="0.35">
      <c r="A306" t="s">
        <v>587</v>
      </c>
      <c r="B306" t="s">
        <v>937</v>
      </c>
      <c r="C306" t="s">
        <v>589</v>
      </c>
      <c r="E306" s="14"/>
      <c r="F306" s="14"/>
      <c r="G306" s="14"/>
      <c r="I306" s="2" t="str">
        <f t="shared" si="12"/>
        <v>0</v>
      </c>
      <c r="J306" s="8" t="str">
        <f t="shared" si="14"/>
        <v>OK</v>
      </c>
    </row>
    <row r="307" spans="1:10" x14ac:dyDescent="0.35">
      <c r="E307" s="14"/>
      <c r="F307" s="14"/>
      <c r="G307" s="14"/>
      <c r="I307" s="2" t="str">
        <f t="shared" si="12"/>
        <v>0</v>
      </c>
      <c r="J307" s="8" t="str">
        <f t="shared" si="14"/>
        <v>OK</v>
      </c>
    </row>
    <row r="308" spans="1:10" hidden="1" x14ac:dyDescent="0.35">
      <c r="A308" t="s">
        <v>938</v>
      </c>
      <c r="C308" t="s">
        <v>590</v>
      </c>
      <c r="E308" s="14"/>
      <c r="F308" s="14"/>
      <c r="G308" s="14"/>
      <c r="I308" s="2" t="str">
        <f t="shared" si="12"/>
        <v>0</v>
      </c>
      <c r="J308" s="8" t="str">
        <f t="shared" si="14"/>
        <v>OK</v>
      </c>
    </row>
    <row r="309" spans="1:10" x14ac:dyDescent="0.35">
      <c r="E309" s="14"/>
      <c r="F309" s="14"/>
      <c r="G309" s="14"/>
      <c r="I309" s="2" t="str">
        <f t="shared" si="12"/>
        <v>0</v>
      </c>
      <c r="J309" s="8" t="str">
        <f t="shared" si="14"/>
        <v>OK</v>
      </c>
    </row>
    <row r="310" spans="1:10" x14ac:dyDescent="0.35">
      <c r="E310" s="14"/>
      <c r="F310" s="14"/>
      <c r="G310" s="14"/>
      <c r="I310" s="2" t="str">
        <f t="shared" si="12"/>
        <v>0</v>
      </c>
      <c r="J310" s="8" t="str">
        <f t="shared" si="14"/>
        <v>OK</v>
      </c>
    </row>
    <row r="311" spans="1:10" x14ac:dyDescent="0.35">
      <c r="E311" s="14"/>
      <c r="F311" s="14"/>
      <c r="G311" s="14"/>
      <c r="I311" s="2" t="str">
        <f t="shared" si="12"/>
        <v>0</v>
      </c>
      <c r="J311" s="8" t="str">
        <f t="shared" si="14"/>
        <v>OK</v>
      </c>
    </row>
    <row r="312" spans="1:10" hidden="1" x14ac:dyDescent="0.35">
      <c r="A312" t="s">
        <v>939</v>
      </c>
      <c r="B312" t="s">
        <v>929</v>
      </c>
      <c r="C312" t="s">
        <v>940</v>
      </c>
      <c r="E312" s="14"/>
      <c r="F312" s="14"/>
      <c r="G312" s="14"/>
      <c r="I312" s="2" t="str">
        <f t="shared" si="12"/>
        <v>0</v>
      </c>
      <c r="J312" s="8" t="str">
        <f t="shared" si="14"/>
        <v>OK</v>
      </c>
    </row>
    <row r="313" spans="1:10" x14ac:dyDescent="0.35">
      <c r="E313" s="14"/>
      <c r="F313" s="14"/>
      <c r="G313" s="14"/>
      <c r="I313" s="2" t="str">
        <f t="shared" si="12"/>
        <v>0</v>
      </c>
      <c r="J313" s="8" t="str">
        <f t="shared" si="14"/>
        <v>OK</v>
      </c>
    </row>
    <row r="314" spans="1:10" hidden="1" x14ac:dyDescent="0.35">
      <c r="A314" t="s">
        <v>601</v>
      </c>
      <c r="C314" t="s">
        <v>602</v>
      </c>
      <c r="E314" s="14"/>
      <c r="F314" s="14"/>
      <c r="G314" s="14"/>
      <c r="I314" s="2" t="str">
        <f t="shared" si="12"/>
        <v>0</v>
      </c>
      <c r="J314" s="8" t="str">
        <f t="shared" si="14"/>
        <v>OK</v>
      </c>
    </row>
    <row r="315" spans="1:10" x14ac:dyDescent="0.35">
      <c r="E315" s="14"/>
      <c r="F315" s="14"/>
      <c r="G315" s="14"/>
      <c r="I315" s="2" t="str">
        <f t="shared" si="12"/>
        <v>0</v>
      </c>
      <c r="J315" s="8" t="str">
        <f t="shared" si="14"/>
        <v>OK</v>
      </c>
    </row>
    <row r="316" spans="1:10" hidden="1" x14ac:dyDescent="0.35">
      <c r="A316" t="s">
        <v>941</v>
      </c>
      <c r="B316" t="s">
        <v>942</v>
      </c>
      <c r="C316" t="s">
        <v>608</v>
      </c>
      <c r="E316" s="14"/>
      <c r="F316" s="14"/>
      <c r="G316" s="14"/>
      <c r="I316" s="2" t="str">
        <f t="shared" si="12"/>
        <v>0</v>
      </c>
      <c r="J316" s="8" t="str">
        <f t="shared" si="14"/>
        <v>OK</v>
      </c>
    </row>
    <row r="317" spans="1:10" x14ac:dyDescent="0.35">
      <c r="E317" s="14"/>
      <c r="F317" s="14"/>
      <c r="G317" s="14"/>
      <c r="I317" s="2" t="str">
        <f t="shared" si="12"/>
        <v>0</v>
      </c>
      <c r="J317" s="8" t="str">
        <f t="shared" si="14"/>
        <v>OK</v>
      </c>
    </row>
    <row r="318" spans="1:10" hidden="1" x14ac:dyDescent="0.35">
      <c r="A318" t="s">
        <v>943</v>
      </c>
      <c r="C318" t="s">
        <v>609</v>
      </c>
      <c r="E318" s="14"/>
      <c r="F318" s="14"/>
      <c r="G318" s="14"/>
      <c r="I318" s="2" t="str">
        <f t="shared" si="12"/>
        <v>0</v>
      </c>
      <c r="J318" s="8" t="str">
        <f t="shared" si="14"/>
        <v>OK</v>
      </c>
    </row>
    <row r="319" spans="1:10" x14ac:dyDescent="0.35">
      <c r="E319" s="14"/>
      <c r="F319" s="14"/>
      <c r="G319" s="14"/>
      <c r="I319" s="2" t="str">
        <f t="shared" si="12"/>
        <v>0</v>
      </c>
      <c r="J319" s="8" t="str">
        <f t="shared" si="14"/>
        <v>OK</v>
      </c>
    </row>
    <row r="320" spans="1:10" hidden="1" x14ac:dyDescent="0.35">
      <c r="A320" t="s">
        <v>944</v>
      </c>
      <c r="C320" t="s">
        <v>945</v>
      </c>
      <c r="E320" s="14"/>
      <c r="F320" s="14"/>
      <c r="G320" s="14"/>
      <c r="I320" s="2" t="str">
        <f t="shared" si="12"/>
        <v>0</v>
      </c>
      <c r="J320" s="8" t="str">
        <f t="shared" si="14"/>
        <v>OK</v>
      </c>
    </row>
    <row r="321" spans="1:10" hidden="1" x14ac:dyDescent="0.35">
      <c r="A321" t="s">
        <v>946</v>
      </c>
      <c r="B321" t="s">
        <v>947</v>
      </c>
      <c r="C321" t="s">
        <v>948</v>
      </c>
      <c r="E321" s="14"/>
      <c r="F321" s="14"/>
      <c r="G321" s="14"/>
      <c r="I321" s="2" t="str">
        <f t="shared" si="12"/>
        <v>0</v>
      </c>
      <c r="J321" s="8" t="str">
        <f t="shared" si="14"/>
        <v>OK</v>
      </c>
    </row>
    <row r="322" spans="1:10" x14ac:dyDescent="0.35">
      <c r="E322" s="14"/>
      <c r="F322" s="14"/>
      <c r="G322" s="14"/>
      <c r="I322" s="2" t="str">
        <f t="shared" si="12"/>
        <v>0</v>
      </c>
      <c r="J322" s="8" t="str">
        <f t="shared" si="14"/>
        <v>OK</v>
      </c>
    </row>
    <row r="323" spans="1:10" x14ac:dyDescent="0.35">
      <c r="E323" s="14"/>
      <c r="F323" s="14"/>
      <c r="G323" s="14"/>
      <c r="I323" s="2" t="str">
        <f t="shared" ref="I323:I386" si="15">IF(SUM(E323:G323)=0,"0",SUM(E323:G323))</f>
        <v>0</v>
      </c>
      <c r="J323" s="8" t="str">
        <f t="shared" si="14"/>
        <v>OK</v>
      </c>
    </row>
    <row r="324" spans="1:10" x14ac:dyDescent="0.35">
      <c r="E324" s="14"/>
      <c r="F324" s="14"/>
      <c r="G324" s="14"/>
      <c r="I324" s="2" t="str">
        <f t="shared" si="15"/>
        <v>0</v>
      </c>
      <c r="J324" s="8" t="str">
        <f>IF(SUM(E324:G324)&gt;1,"Too many votes", "OK")</f>
        <v>OK</v>
      </c>
    </row>
    <row r="325" spans="1:10" hidden="1" x14ac:dyDescent="0.35">
      <c r="A325" t="s">
        <v>949</v>
      </c>
      <c r="C325" t="s">
        <v>619</v>
      </c>
      <c r="E325" s="14"/>
      <c r="F325" s="14"/>
      <c r="G325" s="14"/>
      <c r="I325" s="2" t="str">
        <f t="shared" si="15"/>
        <v>0</v>
      </c>
      <c r="J325" s="8" t="str">
        <f t="shared" ref="J325:J356" si="16">IF(SUM(E325:G325)&gt;1,"Too many votes","OK")</f>
        <v>OK</v>
      </c>
    </row>
    <row r="326" spans="1:10" hidden="1" x14ac:dyDescent="0.35">
      <c r="A326" t="s">
        <v>950</v>
      </c>
      <c r="C326" t="s">
        <v>619</v>
      </c>
      <c r="E326" s="14"/>
      <c r="F326" s="14"/>
      <c r="G326" s="14"/>
      <c r="I326" s="2" t="str">
        <f t="shared" si="15"/>
        <v>0</v>
      </c>
      <c r="J326" s="8" t="str">
        <f t="shared" si="16"/>
        <v>OK</v>
      </c>
    </row>
    <row r="327" spans="1:10" hidden="1" x14ac:dyDescent="0.35">
      <c r="A327" t="s">
        <v>951</v>
      </c>
      <c r="C327" t="s">
        <v>619</v>
      </c>
      <c r="E327" s="14"/>
      <c r="F327" s="14"/>
      <c r="G327" s="14"/>
      <c r="I327" s="2" t="str">
        <f t="shared" si="15"/>
        <v>0</v>
      </c>
      <c r="J327" s="8" t="str">
        <f t="shared" si="16"/>
        <v>OK</v>
      </c>
    </row>
    <row r="328" spans="1:10" hidden="1" x14ac:dyDescent="0.35">
      <c r="A328" t="s">
        <v>952</v>
      </c>
      <c r="C328" t="s">
        <v>953</v>
      </c>
      <c r="E328" s="14"/>
      <c r="F328" s="14"/>
      <c r="G328" s="14"/>
      <c r="I328" s="2" t="str">
        <f t="shared" si="15"/>
        <v>0</v>
      </c>
      <c r="J328" s="8" t="str">
        <f t="shared" si="16"/>
        <v>OK</v>
      </c>
    </row>
    <row r="329" spans="1:10" hidden="1" x14ac:dyDescent="0.35">
      <c r="A329" t="s">
        <v>954</v>
      </c>
      <c r="B329" t="s">
        <v>955</v>
      </c>
      <c r="C329" t="s">
        <v>956</v>
      </c>
      <c r="E329" s="14"/>
      <c r="F329" s="14"/>
      <c r="G329" s="14"/>
      <c r="I329" s="2" t="str">
        <f t="shared" si="15"/>
        <v>0</v>
      </c>
      <c r="J329" s="8" t="str">
        <f t="shared" si="16"/>
        <v>OK</v>
      </c>
    </row>
    <row r="330" spans="1:10" hidden="1" x14ac:dyDescent="0.35">
      <c r="A330" t="s">
        <v>957</v>
      </c>
      <c r="B330" t="s">
        <v>958</v>
      </c>
      <c r="C330" t="s">
        <v>956</v>
      </c>
      <c r="E330" s="14"/>
      <c r="F330" s="14"/>
      <c r="G330" s="14"/>
      <c r="I330" s="2" t="str">
        <f t="shared" si="15"/>
        <v>0</v>
      </c>
      <c r="J330" s="8" t="str">
        <f t="shared" si="16"/>
        <v>OK</v>
      </c>
    </row>
    <row r="331" spans="1:10" hidden="1" x14ac:dyDescent="0.35">
      <c r="A331" t="s">
        <v>959</v>
      </c>
      <c r="B331" t="s">
        <v>960</v>
      </c>
      <c r="C331" t="s">
        <v>961</v>
      </c>
      <c r="E331" s="14"/>
      <c r="F331" s="14"/>
      <c r="G331" s="14"/>
      <c r="I331" s="2" t="str">
        <f t="shared" si="15"/>
        <v>0</v>
      </c>
      <c r="J331" s="8" t="str">
        <f t="shared" si="16"/>
        <v>OK</v>
      </c>
    </row>
    <row r="332" spans="1:10" x14ac:dyDescent="0.35">
      <c r="E332" s="14"/>
      <c r="F332" s="14"/>
      <c r="G332" s="14"/>
      <c r="I332" s="2" t="str">
        <f t="shared" si="15"/>
        <v>0</v>
      </c>
      <c r="J332" s="8" t="str">
        <f t="shared" si="16"/>
        <v>OK</v>
      </c>
    </row>
    <row r="333" spans="1:10" x14ac:dyDescent="0.35">
      <c r="E333" s="14"/>
      <c r="F333" s="14"/>
      <c r="G333" s="14"/>
      <c r="I333" s="2" t="str">
        <f t="shared" si="15"/>
        <v>0</v>
      </c>
      <c r="J333" s="8" t="str">
        <f t="shared" si="16"/>
        <v>OK</v>
      </c>
    </row>
    <row r="334" spans="1:10" x14ac:dyDescent="0.35">
      <c r="E334" s="14"/>
      <c r="F334" s="14"/>
      <c r="G334" s="14"/>
      <c r="I334" s="2" t="str">
        <f t="shared" si="15"/>
        <v>0</v>
      </c>
      <c r="J334" s="8" t="str">
        <f t="shared" si="16"/>
        <v>OK</v>
      </c>
    </row>
    <row r="335" spans="1:10" x14ac:dyDescent="0.35">
      <c r="E335" s="14"/>
      <c r="F335" s="14"/>
      <c r="G335" s="14"/>
      <c r="I335" s="2" t="str">
        <f t="shared" si="15"/>
        <v>0</v>
      </c>
      <c r="J335" s="8" t="str">
        <f t="shared" si="16"/>
        <v>OK</v>
      </c>
    </row>
    <row r="336" spans="1:10" x14ac:dyDescent="0.35">
      <c r="E336" s="14"/>
      <c r="F336" s="14"/>
      <c r="G336" s="14"/>
      <c r="I336" s="2" t="str">
        <f t="shared" si="15"/>
        <v>0</v>
      </c>
      <c r="J336" s="8" t="str">
        <f t="shared" si="16"/>
        <v>OK</v>
      </c>
    </row>
    <row r="337" spans="1:10" x14ac:dyDescent="0.35">
      <c r="E337" s="14"/>
      <c r="F337" s="14"/>
      <c r="G337" s="14"/>
      <c r="I337" s="2" t="str">
        <f t="shared" si="15"/>
        <v>0</v>
      </c>
      <c r="J337" s="8" t="str">
        <f t="shared" si="16"/>
        <v>OK</v>
      </c>
    </row>
    <row r="338" spans="1:10" x14ac:dyDescent="0.35">
      <c r="E338" s="14"/>
      <c r="F338" s="14"/>
      <c r="G338" s="14"/>
      <c r="I338" s="2" t="str">
        <f t="shared" si="15"/>
        <v>0</v>
      </c>
      <c r="J338" s="8" t="str">
        <f t="shared" si="16"/>
        <v>OK</v>
      </c>
    </row>
    <row r="339" spans="1:10" hidden="1" x14ac:dyDescent="0.35">
      <c r="A339" t="s">
        <v>962</v>
      </c>
      <c r="B339" t="s">
        <v>963</v>
      </c>
      <c r="C339" t="s">
        <v>652</v>
      </c>
      <c r="E339" s="14"/>
      <c r="F339" s="14"/>
      <c r="G339" s="14"/>
      <c r="I339" s="2" t="str">
        <f t="shared" si="15"/>
        <v>0</v>
      </c>
      <c r="J339" s="8" t="str">
        <f t="shared" si="16"/>
        <v>OK</v>
      </c>
    </row>
    <row r="340" spans="1:10" hidden="1" x14ac:dyDescent="0.35">
      <c r="A340" t="s">
        <v>651</v>
      </c>
      <c r="C340" t="s">
        <v>964</v>
      </c>
      <c r="E340" s="14"/>
      <c r="F340" s="14"/>
      <c r="G340" s="14"/>
      <c r="I340" s="2" t="str">
        <f t="shared" si="15"/>
        <v>0</v>
      </c>
      <c r="J340" s="8" t="str">
        <f t="shared" si="16"/>
        <v>OK</v>
      </c>
    </row>
    <row r="341" spans="1:10" x14ac:dyDescent="0.35">
      <c r="E341" s="14"/>
      <c r="F341" s="14"/>
      <c r="G341" s="14"/>
      <c r="I341" s="2" t="str">
        <f t="shared" si="15"/>
        <v>0</v>
      </c>
      <c r="J341" s="8" t="str">
        <f t="shared" si="16"/>
        <v>OK</v>
      </c>
    </row>
    <row r="342" spans="1:10" hidden="1" x14ac:dyDescent="0.35">
      <c r="A342" t="s">
        <v>965</v>
      </c>
      <c r="B342" t="s">
        <v>966</v>
      </c>
      <c r="C342" t="s">
        <v>653</v>
      </c>
      <c r="E342" s="14"/>
      <c r="F342" s="14"/>
      <c r="G342" s="14"/>
      <c r="I342" s="2" t="str">
        <f t="shared" si="15"/>
        <v>0</v>
      </c>
      <c r="J342" s="8" t="str">
        <f t="shared" si="16"/>
        <v>OK</v>
      </c>
    </row>
    <row r="343" spans="1:10" hidden="1" x14ac:dyDescent="0.35">
      <c r="A343" t="s">
        <v>967</v>
      </c>
      <c r="C343" t="s">
        <v>968</v>
      </c>
      <c r="E343" s="14"/>
      <c r="F343" s="14"/>
      <c r="G343" s="14"/>
      <c r="I343" s="2" t="str">
        <f t="shared" si="15"/>
        <v>0</v>
      </c>
      <c r="J343" s="8" t="str">
        <f t="shared" si="16"/>
        <v>OK</v>
      </c>
    </row>
    <row r="344" spans="1:10" hidden="1" x14ac:dyDescent="0.35">
      <c r="A344" t="s">
        <v>969</v>
      </c>
      <c r="C344" t="s">
        <v>970</v>
      </c>
      <c r="E344" s="14"/>
      <c r="F344" s="14"/>
      <c r="G344" s="14"/>
      <c r="I344" s="2" t="str">
        <f t="shared" si="15"/>
        <v>0</v>
      </c>
      <c r="J344" s="8" t="str">
        <f t="shared" si="16"/>
        <v>OK</v>
      </c>
    </row>
    <row r="345" spans="1:10" x14ac:dyDescent="0.35">
      <c r="E345" s="14"/>
      <c r="F345" s="14"/>
      <c r="G345" s="14"/>
      <c r="I345" s="2" t="str">
        <f t="shared" si="15"/>
        <v>0</v>
      </c>
      <c r="J345" s="8" t="str">
        <f t="shared" si="16"/>
        <v>OK</v>
      </c>
    </row>
    <row r="346" spans="1:10" hidden="1" x14ac:dyDescent="0.35">
      <c r="A346" t="s">
        <v>654</v>
      </c>
      <c r="C346" t="s">
        <v>971</v>
      </c>
      <c r="E346" s="14"/>
      <c r="F346" s="14"/>
      <c r="G346" s="14"/>
      <c r="I346" s="2" t="str">
        <f t="shared" si="15"/>
        <v>0</v>
      </c>
      <c r="J346" s="8" t="str">
        <f t="shared" si="16"/>
        <v>OK</v>
      </c>
    </row>
    <row r="347" spans="1:10" x14ac:dyDescent="0.35">
      <c r="E347" s="14"/>
      <c r="F347" s="14"/>
      <c r="G347" s="14"/>
      <c r="I347" s="2" t="str">
        <f t="shared" si="15"/>
        <v>0</v>
      </c>
      <c r="J347" s="8" t="str">
        <f t="shared" si="16"/>
        <v>OK</v>
      </c>
    </row>
    <row r="348" spans="1:10" x14ac:dyDescent="0.35">
      <c r="E348" s="14"/>
      <c r="F348" s="14"/>
      <c r="G348" s="14"/>
      <c r="I348" s="2" t="str">
        <f t="shared" si="15"/>
        <v>0</v>
      </c>
      <c r="J348" s="8" t="str">
        <f t="shared" si="16"/>
        <v>OK</v>
      </c>
    </row>
    <row r="349" spans="1:10" hidden="1" x14ac:dyDescent="0.35">
      <c r="A349" t="s">
        <v>972</v>
      </c>
      <c r="C349" t="s">
        <v>655</v>
      </c>
      <c r="E349" s="14"/>
      <c r="F349" s="14"/>
      <c r="G349" s="14"/>
      <c r="I349" s="2" t="str">
        <f t="shared" si="15"/>
        <v>0</v>
      </c>
      <c r="J349" s="8" t="str">
        <f t="shared" si="16"/>
        <v>OK</v>
      </c>
    </row>
    <row r="350" spans="1:10" hidden="1" x14ac:dyDescent="0.35">
      <c r="A350" t="s">
        <v>973</v>
      </c>
      <c r="C350" t="s">
        <v>655</v>
      </c>
      <c r="E350" s="14"/>
      <c r="F350" s="14"/>
      <c r="G350" s="14"/>
      <c r="I350" s="2" t="str">
        <f t="shared" si="15"/>
        <v>0</v>
      </c>
      <c r="J350" s="8" t="str">
        <f t="shared" si="16"/>
        <v>OK</v>
      </c>
    </row>
    <row r="351" spans="1:10" x14ac:dyDescent="0.35">
      <c r="E351" s="14"/>
      <c r="F351" s="14"/>
      <c r="G351" s="14"/>
      <c r="I351" s="2" t="str">
        <f t="shared" si="15"/>
        <v>0</v>
      </c>
      <c r="J351" s="8" t="str">
        <f t="shared" si="16"/>
        <v>OK</v>
      </c>
    </row>
    <row r="352" spans="1:10" hidden="1" x14ac:dyDescent="0.35">
      <c r="A352" t="s">
        <v>974</v>
      </c>
      <c r="B352" t="s">
        <v>975</v>
      </c>
      <c r="E352" s="14"/>
      <c r="F352" s="14"/>
      <c r="G352" s="14"/>
      <c r="I352" s="2" t="str">
        <f t="shared" si="15"/>
        <v>0</v>
      </c>
      <c r="J352" s="8" t="str">
        <f t="shared" si="16"/>
        <v>OK</v>
      </c>
    </row>
    <row r="353" spans="1:10" hidden="1" x14ac:dyDescent="0.35">
      <c r="A353" t="s">
        <v>976</v>
      </c>
      <c r="B353" t="s">
        <v>977</v>
      </c>
      <c r="E353" s="14"/>
      <c r="F353" s="14"/>
      <c r="G353" s="14"/>
      <c r="I353" s="2" t="str">
        <f t="shared" si="15"/>
        <v>0</v>
      </c>
      <c r="J353" s="8" t="str">
        <f t="shared" si="16"/>
        <v>OK</v>
      </c>
    </row>
    <row r="354" spans="1:10" hidden="1" x14ac:dyDescent="0.35">
      <c r="A354" t="s">
        <v>978</v>
      </c>
      <c r="B354" t="s">
        <v>979</v>
      </c>
      <c r="E354" s="14"/>
      <c r="F354" s="14"/>
      <c r="G354" s="14"/>
      <c r="I354" s="2" t="str">
        <f t="shared" si="15"/>
        <v>0</v>
      </c>
      <c r="J354" s="8" t="str">
        <f t="shared" si="16"/>
        <v>OK</v>
      </c>
    </row>
    <row r="355" spans="1:10" hidden="1" x14ac:dyDescent="0.35">
      <c r="A355" t="s">
        <v>980</v>
      </c>
      <c r="B355" t="s">
        <v>981</v>
      </c>
      <c r="E355" s="14"/>
      <c r="F355" s="14"/>
      <c r="G355" s="14"/>
      <c r="I355" s="2" t="str">
        <f t="shared" si="15"/>
        <v>0</v>
      </c>
      <c r="J355" s="8" t="str">
        <f t="shared" si="16"/>
        <v>OK</v>
      </c>
    </row>
    <row r="356" spans="1:10" hidden="1" x14ac:dyDescent="0.35">
      <c r="A356" t="s">
        <v>982</v>
      </c>
      <c r="B356" t="s">
        <v>983</v>
      </c>
      <c r="E356" s="14"/>
      <c r="F356" s="14"/>
      <c r="G356" s="14"/>
      <c r="I356" s="2" t="str">
        <f t="shared" si="15"/>
        <v>0</v>
      </c>
      <c r="J356" s="8" t="str">
        <f t="shared" si="16"/>
        <v>OK</v>
      </c>
    </row>
    <row r="357" spans="1:10" hidden="1" x14ac:dyDescent="0.35">
      <c r="A357" t="s">
        <v>984</v>
      </c>
      <c r="B357" t="s">
        <v>985</v>
      </c>
      <c r="E357" s="14"/>
      <c r="F357" s="14"/>
      <c r="G357" s="14"/>
      <c r="I357" s="2" t="str">
        <f t="shared" si="15"/>
        <v>0</v>
      </c>
      <c r="J357" s="8" t="str">
        <f t="shared" ref="J357:J387" si="17">IF(SUM(E357:G357)&gt;1,"Too many votes","OK")</f>
        <v>OK</v>
      </c>
    </row>
    <row r="358" spans="1:10" hidden="1" x14ac:dyDescent="0.35">
      <c r="A358" t="s">
        <v>986</v>
      </c>
      <c r="B358" t="s">
        <v>987</v>
      </c>
      <c r="E358" s="14"/>
      <c r="F358" s="14"/>
      <c r="G358" s="14"/>
      <c r="I358" s="2" t="str">
        <f t="shared" si="15"/>
        <v>0</v>
      </c>
      <c r="J358" s="8" t="str">
        <f t="shared" si="17"/>
        <v>OK</v>
      </c>
    </row>
    <row r="359" spans="1:10" hidden="1" x14ac:dyDescent="0.35">
      <c r="A359" t="s">
        <v>988</v>
      </c>
      <c r="B359" t="s">
        <v>989</v>
      </c>
      <c r="E359" s="14"/>
      <c r="F359" s="14"/>
      <c r="G359" s="14"/>
      <c r="I359" s="2" t="str">
        <f t="shared" si="15"/>
        <v>0</v>
      </c>
      <c r="J359" s="8" t="str">
        <f t="shared" si="17"/>
        <v>OK</v>
      </c>
    </row>
    <row r="360" spans="1:10" hidden="1" x14ac:dyDescent="0.35">
      <c r="A360" t="s">
        <v>990</v>
      </c>
      <c r="B360" t="s">
        <v>991</v>
      </c>
      <c r="E360" s="14"/>
      <c r="F360" s="14"/>
      <c r="G360" s="14"/>
      <c r="I360" s="2" t="str">
        <f t="shared" si="15"/>
        <v>0</v>
      </c>
      <c r="J360" s="8" t="str">
        <f t="shared" si="17"/>
        <v>OK</v>
      </c>
    </row>
    <row r="361" spans="1:10" hidden="1" x14ac:dyDescent="0.35">
      <c r="A361" t="s">
        <v>992</v>
      </c>
      <c r="B361" t="s">
        <v>993</v>
      </c>
      <c r="E361" s="14"/>
      <c r="F361" s="14"/>
      <c r="G361" s="14"/>
      <c r="I361" s="2" t="str">
        <f t="shared" si="15"/>
        <v>0</v>
      </c>
      <c r="J361" s="8" t="str">
        <f t="shared" si="17"/>
        <v>OK</v>
      </c>
    </row>
    <row r="362" spans="1:10" hidden="1" x14ac:dyDescent="0.35">
      <c r="A362" t="s">
        <v>994</v>
      </c>
      <c r="B362" t="s">
        <v>995</v>
      </c>
      <c r="E362" s="14"/>
      <c r="F362" s="14"/>
      <c r="G362" s="14"/>
      <c r="I362" s="2" t="str">
        <f t="shared" si="15"/>
        <v>0</v>
      </c>
      <c r="J362" s="8" t="str">
        <f t="shared" si="17"/>
        <v>OK</v>
      </c>
    </row>
    <row r="363" spans="1:10" hidden="1" x14ac:dyDescent="0.35">
      <c r="A363" t="s">
        <v>996</v>
      </c>
      <c r="B363" t="s">
        <v>997</v>
      </c>
      <c r="E363" s="14"/>
      <c r="F363" s="14"/>
      <c r="G363" s="14"/>
      <c r="I363" s="2" t="str">
        <f t="shared" si="15"/>
        <v>0</v>
      </c>
      <c r="J363" s="8" t="str">
        <f t="shared" si="17"/>
        <v>OK</v>
      </c>
    </row>
    <row r="364" spans="1:10" hidden="1" x14ac:dyDescent="0.35">
      <c r="A364" t="s">
        <v>998</v>
      </c>
      <c r="B364" t="s">
        <v>999</v>
      </c>
      <c r="E364" s="14"/>
      <c r="F364" s="14"/>
      <c r="G364" s="14"/>
      <c r="I364" s="2" t="str">
        <f t="shared" si="15"/>
        <v>0</v>
      </c>
      <c r="J364" s="8" t="str">
        <f t="shared" si="17"/>
        <v>OK</v>
      </c>
    </row>
    <row r="365" spans="1:10" hidden="1" x14ac:dyDescent="0.35">
      <c r="A365" t="s">
        <v>1000</v>
      </c>
      <c r="B365" t="s">
        <v>1001</v>
      </c>
      <c r="E365" s="14"/>
      <c r="F365" s="14"/>
      <c r="G365" s="14"/>
      <c r="I365" s="2" t="str">
        <f t="shared" si="15"/>
        <v>0</v>
      </c>
      <c r="J365" s="8" t="str">
        <f t="shared" si="17"/>
        <v>OK</v>
      </c>
    </row>
    <row r="366" spans="1:10" hidden="1" x14ac:dyDescent="0.35">
      <c r="A366" t="s">
        <v>1002</v>
      </c>
      <c r="B366" t="s">
        <v>1003</v>
      </c>
      <c r="E366" s="14"/>
      <c r="F366" s="14"/>
      <c r="G366" s="14"/>
      <c r="I366" s="2" t="str">
        <f t="shared" si="15"/>
        <v>0</v>
      </c>
      <c r="J366" s="8" t="str">
        <f t="shared" si="17"/>
        <v>OK</v>
      </c>
    </row>
    <row r="367" spans="1:10" hidden="1" x14ac:dyDescent="0.35">
      <c r="A367" t="s">
        <v>1004</v>
      </c>
      <c r="B367" t="s">
        <v>1005</v>
      </c>
      <c r="E367" s="14"/>
      <c r="F367" s="14"/>
      <c r="G367" s="14"/>
      <c r="I367" s="2" t="str">
        <f t="shared" si="15"/>
        <v>0</v>
      </c>
      <c r="J367" s="8" t="str">
        <f t="shared" si="17"/>
        <v>OK</v>
      </c>
    </row>
    <row r="368" spans="1:10" hidden="1" x14ac:dyDescent="0.35">
      <c r="A368" t="s">
        <v>1006</v>
      </c>
      <c r="B368" t="s">
        <v>369</v>
      </c>
      <c r="E368" s="14"/>
      <c r="F368" s="14"/>
      <c r="G368" s="14"/>
      <c r="I368" s="2" t="str">
        <f t="shared" si="15"/>
        <v>0</v>
      </c>
      <c r="J368" s="8" t="str">
        <f t="shared" si="17"/>
        <v>OK</v>
      </c>
    </row>
    <row r="369" spans="1:10" hidden="1" x14ac:dyDescent="0.35">
      <c r="A369" t="s">
        <v>1007</v>
      </c>
      <c r="B369" t="s">
        <v>1008</v>
      </c>
      <c r="E369" s="14"/>
      <c r="F369" s="14"/>
      <c r="G369" s="14"/>
      <c r="I369" s="2" t="str">
        <f t="shared" si="15"/>
        <v>0</v>
      </c>
      <c r="J369" s="8" t="str">
        <f t="shared" si="17"/>
        <v>OK</v>
      </c>
    </row>
    <row r="370" spans="1:10" hidden="1" x14ac:dyDescent="0.35">
      <c r="A370" t="s">
        <v>1009</v>
      </c>
      <c r="B370" t="s">
        <v>1010</v>
      </c>
      <c r="E370" s="14"/>
      <c r="F370" s="14"/>
      <c r="G370" s="14"/>
      <c r="I370" s="2" t="str">
        <f t="shared" si="15"/>
        <v>0</v>
      </c>
      <c r="J370" s="8" t="str">
        <f t="shared" si="17"/>
        <v>OK</v>
      </c>
    </row>
    <row r="371" spans="1:10" hidden="1" x14ac:dyDescent="0.35">
      <c r="A371" t="s">
        <v>1011</v>
      </c>
      <c r="B371" t="s">
        <v>1012</v>
      </c>
      <c r="E371" s="14"/>
      <c r="F371" s="14"/>
      <c r="G371" s="14"/>
      <c r="I371" s="2" t="str">
        <f t="shared" si="15"/>
        <v>0</v>
      </c>
      <c r="J371" s="8" t="str">
        <f t="shared" si="17"/>
        <v>OK</v>
      </c>
    </row>
    <row r="372" spans="1:10" hidden="1" x14ac:dyDescent="0.35">
      <c r="A372" t="s">
        <v>1013</v>
      </c>
      <c r="B372" t="s">
        <v>1014</v>
      </c>
      <c r="E372" s="14"/>
      <c r="F372" s="14"/>
      <c r="G372" s="14"/>
      <c r="I372" s="2" t="str">
        <f t="shared" si="15"/>
        <v>0</v>
      </c>
      <c r="J372" s="8" t="str">
        <f t="shared" si="17"/>
        <v>OK</v>
      </c>
    </row>
    <row r="373" spans="1:10" hidden="1" x14ac:dyDescent="0.35">
      <c r="A373" t="s">
        <v>1015</v>
      </c>
      <c r="B373" t="s">
        <v>1016</v>
      </c>
      <c r="E373" s="14"/>
      <c r="F373" s="14"/>
      <c r="G373" s="14"/>
      <c r="I373" s="2" t="str">
        <f t="shared" si="15"/>
        <v>0</v>
      </c>
      <c r="J373" s="8" t="str">
        <f t="shared" si="17"/>
        <v>OK</v>
      </c>
    </row>
    <row r="374" spans="1:10" hidden="1" x14ac:dyDescent="0.35">
      <c r="A374" t="s">
        <v>1017</v>
      </c>
      <c r="B374" t="s">
        <v>1018</v>
      </c>
      <c r="E374" s="14"/>
      <c r="F374" s="14"/>
      <c r="G374" s="14"/>
      <c r="I374" s="2" t="str">
        <f t="shared" si="15"/>
        <v>0</v>
      </c>
      <c r="J374" s="8" t="str">
        <f t="shared" si="17"/>
        <v>OK</v>
      </c>
    </row>
    <row r="375" spans="1:10" hidden="1" x14ac:dyDescent="0.35">
      <c r="A375" t="s">
        <v>1019</v>
      </c>
      <c r="B375" t="s">
        <v>1020</v>
      </c>
      <c r="E375" s="14"/>
      <c r="F375" s="14"/>
      <c r="G375" s="14"/>
      <c r="I375" s="2" t="str">
        <f t="shared" si="15"/>
        <v>0</v>
      </c>
      <c r="J375" s="8" t="str">
        <f t="shared" si="17"/>
        <v>OK</v>
      </c>
    </row>
    <row r="376" spans="1:10" hidden="1" x14ac:dyDescent="0.35">
      <c r="A376" t="s">
        <v>676</v>
      </c>
      <c r="B376" t="s">
        <v>1021</v>
      </c>
      <c r="E376" s="14"/>
      <c r="F376" s="14"/>
      <c r="G376" s="14"/>
      <c r="I376" s="2" t="str">
        <f t="shared" si="15"/>
        <v>0</v>
      </c>
      <c r="J376" s="8" t="str">
        <f t="shared" si="17"/>
        <v>OK</v>
      </c>
    </row>
    <row r="377" spans="1:10" hidden="1" x14ac:dyDescent="0.35">
      <c r="A377" t="s">
        <v>1022</v>
      </c>
      <c r="B377" t="s">
        <v>1023</v>
      </c>
      <c r="E377" s="14"/>
      <c r="F377" s="14"/>
      <c r="G377" s="14"/>
      <c r="I377" s="2" t="str">
        <f t="shared" si="15"/>
        <v>0</v>
      </c>
      <c r="J377" s="8" t="str">
        <f t="shared" si="17"/>
        <v>OK</v>
      </c>
    </row>
    <row r="378" spans="1:10" hidden="1" x14ac:dyDescent="0.35">
      <c r="A378" t="s">
        <v>1024</v>
      </c>
      <c r="B378" t="s">
        <v>1025</v>
      </c>
      <c r="E378" s="14"/>
      <c r="F378" s="14"/>
      <c r="G378" s="14"/>
      <c r="I378" s="2" t="str">
        <f t="shared" si="15"/>
        <v>0</v>
      </c>
      <c r="J378" s="8" t="str">
        <f t="shared" si="17"/>
        <v>OK</v>
      </c>
    </row>
    <row r="379" spans="1:10" hidden="1" x14ac:dyDescent="0.35">
      <c r="A379" t="s">
        <v>1026</v>
      </c>
      <c r="B379" t="s">
        <v>191</v>
      </c>
      <c r="E379" s="14"/>
      <c r="F379" s="14"/>
      <c r="G379" s="14"/>
      <c r="I379" s="2" t="str">
        <f t="shared" si="15"/>
        <v>0</v>
      </c>
      <c r="J379" s="8" t="str">
        <f t="shared" si="17"/>
        <v>OK</v>
      </c>
    </row>
    <row r="380" spans="1:10" hidden="1" x14ac:dyDescent="0.35">
      <c r="A380" t="s">
        <v>117</v>
      </c>
      <c r="B380" t="s">
        <v>1027</v>
      </c>
      <c r="E380" s="14"/>
      <c r="F380" s="14"/>
      <c r="G380" s="14"/>
      <c r="I380" s="2" t="str">
        <f t="shared" si="15"/>
        <v>0</v>
      </c>
      <c r="J380" s="8" t="str">
        <f t="shared" si="17"/>
        <v>OK</v>
      </c>
    </row>
    <row r="381" spans="1:10" hidden="1" x14ac:dyDescent="0.35">
      <c r="A381" t="s">
        <v>1028</v>
      </c>
      <c r="B381" t="s">
        <v>1029</v>
      </c>
      <c r="E381" s="14"/>
      <c r="F381" s="14"/>
      <c r="G381" s="14"/>
      <c r="I381" s="2" t="str">
        <f t="shared" si="15"/>
        <v>0</v>
      </c>
      <c r="J381" s="8" t="str">
        <f t="shared" si="17"/>
        <v>OK</v>
      </c>
    </row>
    <row r="382" spans="1:10" hidden="1" x14ac:dyDescent="0.35">
      <c r="A382" t="s">
        <v>1030</v>
      </c>
      <c r="B382" t="s">
        <v>1031</v>
      </c>
      <c r="E382" s="14"/>
      <c r="F382" s="14"/>
      <c r="G382" s="14"/>
      <c r="I382" s="2" t="str">
        <f t="shared" si="15"/>
        <v>0</v>
      </c>
      <c r="J382" s="8" t="str">
        <f t="shared" si="17"/>
        <v>OK</v>
      </c>
    </row>
    <row r="383" spans="1:10" hidden="1" x14ac:dyDescent="0.35">
      <c r="A383" t="s">
        <v>1032</v>
      </c>
      <c r="B383" t="s">
        <v>1033</v>
      </c>
      <c r="E383" s="14"/>
      <c r="F383" s="14"/>
      <c r="G383" s="14"/>
      <c r="I383" s="2" t="str">
        <f t="shared" si="15"/>
        <v>0</v>
      </c>
      <c r="J383" s="8" t="str">
        <f t="shared" si="17"/>
        <v>OK</v>
      </c>
    </row>
    <row r="384" spans="1:10" hidden="1" x14ac:dyDescent="0.35">
      <c r="A384" t="s">
        <v>1034</v>
      </c>
      <c r="B384" t="s">
        <v>1035</v>
      </c>
      <c r="E384" s="14"/>
      <c r="F384" s="14"/>
      <c r="G384" s="14"/>
      <c r="I384" s="2" t="str">
        <f t="shared" si="15"/>
        <v>0</v>
      </c>
      <c r="J384" s="8" t="str">
        <f t="shared" si="17"/>
        <v>OK</v>
      </c>
    </row>
    <row r="385" spans="1:10" hidden="1" x14ac:dyDescent="0.35">
      <c r="A385" t="s">
        <v>1036</v>
      </c>
      <c r="B385" t="s">
        <v>1037</v>
      </c>
      <c r="E385" s="14"/>
      <c r="F385" s="14"/>
      <c r="G385" s="14"/>
      <c r="I385" s="2" t="str">
        <f t="shared" si="15"/>
        <v>0</v>
      </c>
      <c r="J385" s="8" t="str">
        <f t="shared" si="17"/>
        <v>OK</v>
      </c>
    </row>
    <row r="386" spans="1:10" hidden="1" x14ac:dyDescent="0.35">
      <c r="A386" t="s">
        <v>1038</v>
      </c>
      <c r="B386" t="s">
        <v>1039</v>
      </c>
      <c r="E386" s="14"/>
      <c r="F386" s="14"/>
      <c r="G386" s="14"/>
      <c r="I386" s="2" t="str">
        <f t="shared" si="15"/>
        <v>0</v>
      </c>
      <c r="J386" s="8" t="str">
        <f t="shared" si="17"/>
        <v>OK</v>
      </c>
    </row>
    <row r="387" spans="1:10" hidden="1" x14ac:dyDescent="0.35">
      <c r="A387" t="s">
        <v>1040</v>
      </c>
      <c r="B387" t="s">
        <v>1041</v>
      </c>
      <c r="E387" s="14"/>
      <c r="F387" s="14"/>
      <c r="G387" s="14"/>
      <c r="I387" s="2" t="str">
        <f t="shared" ref="I387:I397" si="18">IF(SUM(E387:G387)=0,"0",SUM(E387:G387))</f>
        <v>0</v>
      </c>
      <c r="J387" s="8" t="str">
        <f t="shared" si="17"/>
        <v>OK</v>
      </c>
    </row>
    <row r="388" spans="1:10" hidden="1" x14ac:dyDescent="0.35">
      <c r="A388" t="s">
        <v>1042</v>
      </c>
      <c r="B388" t="s">
        <v>1042</v>
      </c>
      <c r="E388" s="14"/>
      <c r="F388" s="14"/>
      <c r="G388" s="14"/>
      <c r="I388" s="2" t="str">
        <f t="shared" si="18"/>
        <v>0</v>
      </c>
      <c r="J388" s="8" t="str">
        <f>IF(SUM(E388:G388)&gt;1,"Too many votes", "OK")</f>
        <v>OK</v>
      </c>
    </row>
    <row r="389" spans="1:10" hidden="1" x14ac:dyDescent="0.35">
      <c r="A389" t="s">
        <v>1043</v>
      </c>
      <c r="B389" t="s">
        <v>1044</v>
      </c>
      <c r="E389" s="14"/>
      <c r="F389" s="14"/>
      <c r="G389" s="14"/>
      <c r="I389" s="2" t="str">
        <f t="shared" si="18"/>
        <v>0</v>
      </c>
      <c r="J389" s="8" t="str">
        <f t="shared" ref="J389:J397" si="19">IF(SUM(E389:G389)&gt;1,"Too many votes","OK")</f>
        <v>OK</v>
      </c>
    </row>
    <row r="390" spans="1:10" hidden="1" x14ac:dyDescent="0.35">
      <c r="A390" t="s">
        <v>1045</v>
      </c>
      <c r="B390" t="s">
        <v>1046</v>
      </c>
      <c r="E390" s="14"/>
      <c r="F390" s="14"/>
      <c r="G390" s="14"/>
      <c r="I390" s="2" t="str">
        <f t="shared" si="18"/>
        <v>0</v>
      </c>
      <c r="J390" s="8" t="str">
        <f t="shared" si="19"/>
        <v>OK</v>
      </c>
    </row>
    <row r="391" spans="1:10" hidden="1" x14ac:dyDescent="0.35">
      <c r="A391" t="s">
        <v>1047</v>
      </c>
      <c r="B391" t="s">
        <v>1048</v>
      </c>
      <c r="E391" s="14"/>
      <c r="F391" s="14"/>
      <c r="G391" s="14"/>
      <c r="I391" s="2" t="str">
        <f t="shared" si="18"/>
        <v>0</v>
      </c>
      <c r="J391" s="8" t="str">
        <f t="shared" si="19"/>
        <v>OK</v>
      </c>
    </row>
    <row r="392" spans="1:10" hidden="1" x14ac:dyDescent="0.35">
      <c r="A392" t="s">
        <v>1049</v>
      </c>
      <c r="E392" s="14"/>
      <c r="F392" s="14"/>
      <c r="G392" s="14"/>
      <c r="I392" s="2" t="str">
        <f t="shared" si="18"/>
        <v>0</v>
      </c>
      <c r="J392" s="8" t="str">
        <f t="shared" si="19"/>
        <v>OK</v>
      </c>
    </row>
    <row r="393" spans="1:10" hidden="1" x14ac:dyDescent="0.35">
      <c r="A393" t="s">
        <v>1050</v>
      </c>
      <c r="B393" t="s">
        <v>1051</v>
      </c>
      <c r="E393" s="14"/>
      <c r="F393" s="14"/>
      <c r="G393" s="14"/>
      <c r="I393" s="2" t="str">
        <f t="shared" si="18"/>
        <v>0</v>
      </c>
      <c r="J393" s="8" t="str">
        <f t="shared" si="19"/>
        <v>OK</v>
      </c>
    </row>
    <row r="394" spans="1:10" hidden="1" x14ac:dyDescent="0.35">
      <c r="A394" t="s">
        <v>1052</v>
      </c>
      <c r="B394" t="s">
        <v>1053</v>
      </c>
      <c r="E394" s="14"/>
      <c r="F394" s="14"/>
      <c r="G394" s="14"/>
      <c r="I394" s="2" t="str">
        <f t="shared" si="18"/>
        <v>0</v>
      </c>
      <c r="J394" s="8" t="str">
        <f t="shared" si="19"/>
        <v>OK</v>
      </c>
    </row>
    <row r="395" spans="1:10" hidden="1" x14ac:dyDescent="0.35">
      <c r="A395" t="s">
        <v>1054</v>
      </c>
      <c r="B395" t="s">
        <v>1055</v>
      </c>
      <c r="E395" s="14"/>
      <c r="F395" s="14"/>
      <c r="G395" s="14"/>
      <c r="I395" s="2" t="str">
        <f t="shared" si="18"/>
        <v>0</v>
      </c>
      <c r="J395" s="8" t="str">
        <f t="shared" si="19"/>
        <v>OK</v>
      </c>
    </row>
    <row r="396" spans="1:10" hidden="1" x14ac:dyDescent="0.35">
      <c r="A396" t="s">
        <v>1056</v>
      </c>
      <c r="B396" t="s">
        <v>1057</v>
      </c>
      <c r="E396" s="14"/>
      <c r="F396" s="14"/>
      <c r="G396" s="14"/>
      <c r="I396" s="2" t="str">
        <f t="shared" si="18"/>
        <v>0</v>
      </c>
      <c r="J396" s="8" t="str">
        <f t="shared" si="19"/>
        <v>OK</v>
      </c>
    </row>
    <row r="397" spans="1:10" hidden="1" x14ac:dyDescent="0.35">
      <c r="A397" t="s">
        <v>1058</v>
      </c>
      <c r="B397" t="s">
        <v>1059</v>
      </c>
      <c r="E397" s="14"/>
      <c r="F397" s="14"/>
      <c r="G397" s="14"/>
      <c r="I397" s="2" t="str">
        <f t="shared" si="18"/>
        <v>0</v>
      </c>
      <c r="J397" s="8" t="str">
        <f t="shared" si="19"/>
        <v>OK</v>
      </c>
    </row>
    <row r="398" spans="1:10" hidden="1" x14ac:dyDescent="0.35"/>
    <row r="399" spans="1:10" hidden="1" x14ac:dyDescent="0.35">
      <c r="J399" s="8" t="str">
        <f>IF(COUNTIF(J3:J397,"Too many votes")&gt;0,"Error","OK")</f>
        <v>OK</v>
      </c>
    </row>
  </sheetData>
  <autoFilter ref="D1:D399" xr:uid="{00000000-0009-0000-0000-000004000000}">
    <filterColumn colId="0">
      <customFilters>
        <customFilter operator="notEqual" val=" "/>
      </customFilters>
    </filterColumn>
  </autoFilter>
  <printOptions gridLines="1" gridLinesSet="0"/>
  <pageMargins left="0.7" right="0.7" top="0.75" bottom="0.75" header="0.5" footer="0.5"/>
  <pageSetup paperSize="9" orientation="portrait"/>
  <headerFooter>
    <oddFooter>&amp;R_x000D_&amp;1#&amp;"Calibri"&amp;8&amp;K000000 Cisco Confidential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/>
  </sheetPr>
  <dimension ref="A1:C368"/>
  <sheetViews>
    <sheetView tabSelected="1" topLeftCell="A325" workbookViewId="0">
      <selection activeCell="A359" sqref="A359:B359"/>
    </sheetView>
  </sheetViews>
  <sheetFormatPr defaultColWidth="8.81640625" defaultRowHeight="14.5" x14ac:dyDescent="0.35"/>
  <cols>
    <col min="1" max="1" width="55.81640625" customWidth="1"/>
    <col min="2" max="2" width="51.08984375" customWidth="1"/>
    <col min="3" max="3" width="63.81640625" customWidth="1"/>
  </cols>
  <sheetData>
    <row r="1" spans="1:3" s="18" customFormat="1" x14ac:dyDescent="0.35">
      <c r="A1" s="22" t="s">
        <v>1384</v>
      </c>
      <c r="B1" s="23" t="s">
        <v>1385</v>
      </c>
      <c r="C1" s="24" t="s">
        <v>1386</v>
      </c>
    </row>
    <row r="2" spans="1:3" x14ac:dyDescent="0.35">
      <c r="A2" t="s">
        <v>1727</v>
      </c>
    </row>
    <row r="3" spans="1:3" ht="29" x14ac:dyDescent="0.35">
      <c r="A3" s="17" t="s">
        <v>2302</v>
      </c>
    </row>
    <row r="4" spans="1:3" x14ac:dyDescent="0.35">
      <c r="A4" t="s">
        <v>2303</v>
      </c>
    </row>
    <row r="5" spans="1:3" x14ac:dyDescent="0.35">
      <c r="A5" t="s">
        <v>2304</v>
      </c>
    </row>
    <row r="6" spans="1:3" x14ac:dyDescent="0.35">
      <c r="A6" s="29" t="s">
        <v>2305</v>
      </c>
      <c r="B6" s="29"/>
      <c r="C6" s="30" t="s">
        <v>2294</v>
      </c>
    </row>
    <row r="7" spans="1:3" x14ac:dyDescent="0.35">
      <c r="A7" s="29" t="s">
        <v>1299</v>
      </c>
      <c r="B7" s="29" t="s">
        <v>2306</v>
      </c>
      <c r="C7" s="30" t="s">
        <v>2294</v>
      </c>
    </row>
    <row r="8" spans="1:3" x14ac:dyDescent="0.35">
      <c r="A8" t="s">
        <v>27</v>
      </c>
    </row>
    <row r="9" spans="1:3" x14ac:dyDescent="0.35">
      <c r="A9" t="s">
        <v>31</v>
      </c>
      <c r="B9" t="s">
        <v>2307</v>
      </c>
    </row>
    <row r="10" spans="1:3" x14ac:dyDescent="0.35">
      <c r="A10" t="s">
        <v>2308</v>
      </c>
    </row>
    <row r="11" spans="1:3" x14ac:dyDescent="0.35">
      <c r="A11" t="s">
        <v>1387</v>
      </c>
    </row>
    <row r="12" spans="1:3" x14ac:dyDescent="0.35">
      <c r="A12" t="s">
        <v>2309</v>
      </c>
    </row>
    <row r="13" spans="1:3" x14ac:dyDescent="0.35">
      <c r="A13" t="s">
        <v>1303</v>
      </c>
      <c r="B13" t="s">
        <v>1388</v>
      </c>
    </row>
    <row r="14" spans="1:3" x14ac:dyDescent="0.35">
      <c r="A14" t="s">
        <v>2310</v>
      </c>
    </row>
    <row r="15" spans="1:3" x14ac:dyDescent="0.35">
      <c r="A15" t="s">
        <v>49</v>
      </c>
      <c r="B15" t="s">
        <v>1304</v>
      </c>
    </row>
    <row r="16" spans="1:3" x14ac:dyDescent="0.35">
      <c r="A16" t="s">
        <v>1781</v>
      </c>
    </row>
    <row r="17" spans="1:3" x14ac:dyDescent="0.35">
      <c r="A17" t="s">
        <v>2311</v>
      </c>
    </row>
    <row r="18" spans="1:3" x14ac:dyDescent="0.35">
      <c r="A18" t="s">
        <v>1783</v>
      </c>
    </row>
    <row r="19" spans="1:3" x14ac:dyDescent="0.35">
      <c r="A19" t="s">
        <v>1787</v>
      </c>
    </row>
    <row r="20" spans="1:3" x14ac:dyDescent="0.35">
      <c r="A20" t="s">
        <v>2312</v>
      </c>
    </row>
    <row r="21" spans="1:3" x14ac:dyDescent="0.35">
      <c r="A21" t="s">
        <v>2313</v>
      </c>
      <c r="B21" t="s">
        <v>2314</v>
      </c>
    </row>
    <row r="22" spans="1:3" x14ac:dyDescent="0.35">
      <c r="A22" t="s">
        <v>1389</v>
      </c>
    </row>
    <row r="23" spans="1:3" x14ac:dyDescent="0.35">
      <c r="A23" t="s">
        <v>1791</v>
      </c>
    </row>
    <row r="24" spans="1:3" x14ac:dyDescent="0.35">
      <c r="A24" t="s">
        <v>1305</v>
      </c>
      <c r="B24" t="s">
        <v>1792</v>
      </c>
    </row>
    <row r="25" spans="1:3" x14ac:dyDescent="0.35">
      <c r="A25" t="s">
        <v>1454</v>
      </c>
      <c r="B25" t="s">
        <v>2315</v>
      </c>
    </row>
    <row r="26" spans="1:3" x14ac:dyDescent="0.35">
      <c r="A26" t="s">
        <v>2316</v>
      </c>
    </row>
    <row r="27" spans="1:3" x14ac:dyDescent="0.35">
      <c r="A27" t="s">
        <v>2317</v>
      </c>
    </row>
    <row r="28" spans="1:3" x14ac:dyDescent="0.35">
      <c r="A28" t="s">
        <v>1391</v>
      </c>
    </row>
    <row r="29" spans="1:3" x14ac:dyDescent="0.35">
      <c r="A29" t="s">
        <v>2318</v>
      </c>
    </row>
    <row r="30" spans="1:3" x14ac:dyDescent="0.35">
      <c r="A30" s="29" t="s">
        <v>1799</v>
      </c>
      <c r="B30" s="29" t="s">
        <v>2319</v>
      </c>
      <c r="C30" s="29" t="s">
        <v>2320</v>
      </c>
    </row>
    <row r="31" spans="1:3" x14ac:dyDescent="0.35">
      <c r="A31" t="s">
        <v>2321</v>
      </c>
    </row>
    <row r="32" spans="1:3" x14ac:dyDescent="0.35">
      <c r="A32" t="s">
        <v>2322</v>
      </c>
    </row>
    <row r="33" spans="1:3" ht="43.5" x14ac:dyDescent="0.35">
      <c r="A33" t="s">
        <v>1306</v>
      </c>
      <c r="B33" s="17" t="s">
        <v>2323</v>
      </c>
    </row>
    <row r="34" spans="1:3" x14ac:dyDescent="0.35">
      <c r="A34" t="s">
        <v>2324</v>
      </c>
    </row>
    <row r="35" spans="1:3" x14ac:dyDescent="0.35">
      <c r="A35" t="s">
        <v>1307</v>
      </c>
    </row>
    <row r="36" spans="1:3" x14ac:dyDescent="0.35">
      <c r="A36" t="s">
        <v>2325</v>
      </c>
    </row>
    <row r="37" spans="1:3" x14ac:dyDescent="0.35">
      <c r="A37" t="s">
        <v>91</v>
      </c>
      <c r="B37" t="s">
        <v>2326</v>
      </c>
    </row>
    <row r="38" spans="1:3" x14ac:dyDescent="0.35">
      <c r="A38" t="s">
        <v>103</v>
      </c>
    </row>
    <row r="39" spans="1:3" x14ac:dyDescent="0.35">
      <c r="A39" t="s">
        <v>1828</v>
      </c>
    </row>
    <row r="40" spans="1:3" x14ac:dyDescent="0.35">
      <c r="A40" t="s">
        <v>2327</v>
      </c>
    </row>
    <row r="41" spans="1:3" ht="29" x14ac:dyDescent="0.35">
      <c r="A41" t="s">
        <v>107</v>
      </c>
      <c r="B41" s="17" t="s">
        <v>2328</v>
      </c>
    </row>
    <row r="42" spans="1:3" x14ac:dyDescent="0.35">
      <c r="A42" t="s">
        <v>112</v>
      </c>
    </row>
    <row r="43" spans="1:3" x14ac:dyDescent="0.35">
      <c r="A43" t="s">
        <v>118</v>
      </c>
    </row>
    <row r="44" spans="1:3" x14ac:dyDescent="0.35">
      <c r="A44" t="s">
        <v>1308</v>
      </c>
      <c r="B44" t="s">
        <v>2329</v>
      </c>
    </row>
    <row r="45" spans="1:3" x14ac:dyDescent="0.35">
      <c r="A45" s="29" t="s">
        <v>1393</v>
      </c>
      <c r="B45" s="29" t="s">
        <v>2330</v>
      </c>
      <c r="C45" s="29" t="s">
        <v>2331</v>
      </c>
    </row>
    <row r="46" spans="1:3" x14ac:dyDescent="0.35">
      <c r="A46" s="29" t="s">
        <v>2332</v>
      </c>
      <c r="B46" s="29" t="s">
        <v>2333</v>
      </c>
      <c r="C46" s="38" t="s">
        <v>2295</v>
      </c>
    </row>
    <row r="47" spans="1:3" x14ac:dyDescent="0.35">
      <c r="A47" t="s">
        <v>1309</v>
      </c>
      <c r="B47" t="s">
        <v>2334</v>
      </c>
    </row>
    <row r="48" spans="1:3" x14ac:dyDescent="0.35">
      <c r="A48" t="s">
        <v>1394</v>
      </c>
      <c r="B48" t="s">
        <v>2335</v>
      </c>
    </row>
    <row r="49" spans="1:2" ht="29" x14ac:dyDescent="0.35">
      <c r="A49" t="s">
        <v>1310</v>
      </c>
      <c r="B49" s="17" t="s">
        <v>2336</v>
      </c>
    </row>
    <row r="50" spans="1:2" x14ac:dyDescent="0.35">
      <c r="A50" t="s">
        <v>2337</v>
      </c>
      <c r="B50" t="s">
        <v>2338</v>
      </c>
    </row>
    <row r="51" spans="1:2" x14ac:dyDescent="0.35">
      <c r="A51" t="s">
        <v>2339</v>
      </c>
    </row>
    <row r="52" spans="1:2" x14ac:dyDescent="0.35">
      <c r="A52" t="s">
        <v>2340</v>
      </c>
    </row>
    <row r="53" spans="1:2" x14ac:dyDescent="0.35">
      <c r="A53" t="s">
        <v>149</v>
      </c>
    </row>
    <row r="54" spans="1:2" x14ac:dyDescent="0.35">
      <c r="A54" t="s">
        <v>153</v>
      </c>
    </row>
    <row r="55" spans="1:2" x14ac:dyDescent="0.35">
      <c r="A55" t="s">
        <v>1311</v>
      </c>
      <c r="B55" t="s">
        <v>170</v>
      </c>
    </row>
    <row r="56" spans="1:2" x14ac:dyDescent="0.35">
      <c r="A56" t="s">
        <v>1397</v>
      </c>
    </row>
    <row r="57" spans="1:2" x14ac:dyDescent="0.35">
      <c r="A57" t="s">
        <v>1398</v>
      </c>
      <c r="B57" t="s">
        <v>2296</v>
      </c>
    </row>
    <row r="58" spans="1:2" x14ac:dyDescent="0.35">
      <c r="A58" t="s">
        <v>1856</v>
      </c>
      <c r="B58" t="s">
        <v>1852</v>
      </c>
    </row>
    <row r="59" spans="1:2" x14ac:dyDescent="0.35">
      <c r="A59" t="s">
        <v>2341</v>
      </c>
    </row>
    <row r="60" spans="1:2" x14ac:dyDescent="0.35">
      <c r="A60" t="s">
        <v>1313</v>
      </c>
    </row>
    <row r="61" spans="1:2" x14ac:dyDescent="0.35">
      <c r="A61" t="s">
        <v>1861</v>
      </c>
    </row>
    <row r="62" spans="1:2" x14ac:dyDescent="0.35">
      <c r="A62" t="s">
        <v>1864</v>
      </c>
    </row>
    <row r="63" spans="1:2" x14ac:dyDescent="0.35">
      <c r="A63" t="s">
        <v>195</v>
      </c>
    </row>
    <row r="64" spans="1:2" x14ac:dyDescent="0.35">
      <c r="A64" t="s">
        <v>1868</v>
      </c>
    </row>
    <row r="65" spans="1:3" x14ac:dyDescent="0.35">
      <c r="A65" t="s">
        <v>2342</v>
      </c>
    </row>
    <row r="66" spans="1:3" x14ac:dyDescent="0.35">
      <c r="A66" t="s">
        <v>1875</v>
      </c>
    </row>
    <row r="67" spans="1:3" x14ac:dyDescent="0.35">
      <c r="A67" t="s">
        <v>201</v>
      </c>
      <c r="B67" t="s">
        <v>1314</v>
      </c>
    </row>
    <row r="68" spans="1:3" x14ac:dyDescent="0.35">
      <c r="A68" t="s">
        <v>1882</v>
      </c>
    </row>
    <row r="69" spans="1:3" x14ac:dyDescent="0.35">
      <c r="A69" t="s">
        <v>2343</v>
      </c>
      <c r="B69" t="s">
        <v>2344</v>
      </c>
    </row>
    <row r="70" spans="1:3" x14ac:dyDescent="0.35">
      <c r="A70" t="s">
        <v>2345</v>
      </c>
    </row>
    <row r="71" spans="1:3" x14ac:dyDescent="0.35">
      <c r="A71" t="s">
        <v>2346</v>
      </c>
    </row>
    <row r="72" spans="1:3" x14ac:dyDescent="0.35">
      <c r="A72" t="s">
        <v>2347</v>
      </c>
    </row>
    <row r="73" spans="1:3" x14ac:dyDescent="0.35">
      <c r="A73" s="29" t="s">
        <v>228</v>
      </c>
      <c r="B73" s="31" t="s">
        <v>2297</v>
      </c>
      <c r="C73" s="32" t="s">
        <v>2297</v>
      </c>
    </row>
    <row r="74" spans="1:3" x14ac:dyDescent="0.35">
      <c r="A74" t="s">
        <v>1887</v>
      </c>
    </row>
    <row r="75" spans="1:3" x14ac:dyDescent="0.35">
      <c r="A75" t="s">
        <v>1891</v>
      </c>
    </row>
    <row r="76" spans="1:3" x14ac:dyDescent="0.35">
      <c r="A76" t="s">
        <v>2348</v>
      </c>
      <c r="B76" t="s">
        <v>2349</v>
      </c>
    </row>
    <row r="77" spans="1:3" x14ac:dyDescent="0.35">
      <c r="A77" t="s">
        <v>242</v>
      </c>
      <c r="B77" t="s">
        <v>246</v>
      </c>
    </row>
    <row r="78" spans="1:3" x14ac:dyDescent="0.35">
      <c r="A78" t="s">
        <v>2350</v>
      </c>
      <c r="B78" t="s">
        <v>2351</v>
      </c>
    </row>
    <row r="79" spans="1:3" x14ac:dyDescent="0.35">
      <c r="A79" t="s">
        <v>2352</v>
      </c>
    </row>
    <row r="80" spans="1:3" x14ac:dyDescent="0.35">
      <c r="A80" s="29" t="s">
        <v>2353</v>
      </c>
      <c r="B80" s="29" t="s">
        <v>253</v>
      </c>
      <c r="C80" s="38" t="s">
        <v>4350</v>
      </c>
    </row>
    <row r="81" spans="1:2" x14ac:dyDescent="0.35">
      <c r="A81" t="s">
        <v>2354</v>
      </c>
    </row>
    <row r="82" spans="1:2" x14ac:dyDescent="0.35">
      <c r="A82" t="s">
        <v>2355</v>
      </c>
    </row>
    <row r="83" spans="1:2" x14ac:dyDescent="0.35">
      <c r="A83" t="s">
        <v>2356</v>
      </c>
    </row>
    <row r="84" spans="1:2" x14ac:dyDescent="0.35">
      <c r="A84" t="s">
        <v>2357</v>
      </c>
    </row>
    <row r="85" spans="1:2" x14ac:dyDescent="0.35">
      <c r="A85" t="s">
        <v>1897</v>
      </c>
    </row>
    <row r="86" spans="1:2" x14ac:dyDescent="0.35">
      <c r="A86" t="s">
        <v>2358</v>
      </c>
    </row>
    <row r="87" spans="1:2" x14ac:dyDescent="0.35">
      <c r="A87" t="s">
        <v>1904</v>
      </c>
    </row>
    <row r="88" spans="1:2" x14ac:dyDescent="0.35">
      <c r="A88" t="s">
        <v>1907</v>
      </c>
    </row>
    <row r="89" spans="1:2" x14ac:dyDescent="0.35">
      <c r="A89" t="s">
        <v>2359</v>
      </c>
      <c r="B89" t="s">
        <v>2360</v>
      </c>
    </row>
    <row r="90" spans="1:2" x14ac:dyDescent="0.35">
      <c r="A90" t="s">
        <v>1318</v>
      </c>
      <c r="B90" t="s">
        <v>2361</v>
      </c>
    </row>
    <row r="91" spans="1:2" x14ac:dyDescent="0.35">
      <c r="A91" t="s">
        <v>2362</v>
      </c>
    </row>
    <row r="92" spans="1:2" x14ac:dyDescent="0.35">
      <c r="A92" t="s">
        <v>2363</v>
      </c>
    </row>
    <row r="93" spans="1:2" x14ac:dyDescent="0.35">
      <c r="A93" t="s">
        <v>2364</v>
      </c>
      <c r="B93" t="s">
        <v>2365</v>
      </c>
    </row>
    <row r="94" spans="1:2" x14ac:dyDescent="0.35">
      <c r="A94" t="s">
        <v>1319</v>
      </c>
    </row>
    <row r="95" spans="1:2" x14ac:dyDescent="0.35">
      <c r="A95" t="s">
        <v>2366</v>
      </c>
      <c r="B95" t="s">
        <v>2367</v>
      </c>
    </row>
    <row r="96" spans="1:2" x14ac:dyDescent="0.35">
      <c r="A96" t="s">
        <v>2368</v>
      </c>
    </row>
    <row r="97" spans="1:3" x14ac:dyDescent="0.35">
      <c r="A97" t="s">
        <v>2369</v>
      </c>
    </row>
    <row r="98" spans="1:3" x14ac:dyDescent="0.35">
      <c r="A98" t="s">
        <v>2370</v>
      </c>
    </row>
    <row r="99" spans="1:3" x14ac:dyDescent="0.35">
      <c r="A99" t="s">
        <v>265</v>
      </c>
    </row>
    <row r="100" spans="1:3" x14ac:dyDescent="0.35">
      <c r="A100" t="s">
        <v>1912</v>
      </c>
      <c r="B100" t="s">
        <v>2298</v>
      </c>
    </row>
    <row r="101" spans="1:3" x14ac:dyDescent="0.35">
      <c r="A101" t="s">
        <v>2371</v>
      </c>
    </row>
    <row r="102" spans="1:3" x14ac:dyDescent="0.35">
      <c r="A102" t="s">
        <v>2372</v>
      </c>
    </row>
    <row r="103" spans="1:3" x14ac:dyDescent="0.35">
      <c r="A103" t="s">
        <v>2373</v>
      </c>
      <c r="B103" t="s">
        <v>1915</v>
      </c>
    </row>
    <row r="104" spans="1:3" x14ac:dyDescent="0.35">
      <c r="A104" t="s">
        <v>1919</v>
      </c>
    </row>
    <row r="105" spans="1:3" x14ac:dyDescent="0.35">
      <c r="A105" t="s">
        <v>2374</v>
      </c>
    </row>
    <row r="106" spans="1:3" x14ac:dyDescent="0.35">
      <c r="A106" t="s">
        <v>2375</v>
      </c>
    </row>
    <row r="107" spans="1:3" x14ac:dyDescent="0.35">
      <c r="A107" t="s">
        <v>1322</v>
      </c>
    </row>
    <row r="108" spans="1:3" x14ac:dyDescent="0.35">
      <c r="A108" t="s">
        <v>1922</v>
      </c>
      <c r="B108" t="s">
        <v>2376</v>
      </c>
    </row>
    <row r="109" spans="1:3" x14ac:dyDescent="0.35">
      <c r="A109" s="29" t="s">
        <v>2377</v>
      </c>
      <c r="B109" s="29" t="s">
        <v>2378</v>
      </c>
      <c r="C109" s="30" t="s">
        <v>2294</v>
      </c>
    </row>
    <row r="110" spans="1:3" x14ac:dyDescent="0.35">
      <c r="A110" t="s">
        <v>2379</v>
      </c>
    </row>
    <row r="111" spans="1:3" x14ac:dyDescent="0.35">
      <c r="A111" t="s">
        <v>1323</v>
      </c>
      <c r="B111" t="s">
        <v>293</v>
      </c>
    </row>
    <row r="112" spans="1:3" x14ac:dyDescent="0.35">
      <c r="A112" t="s">
        <v>301</v>
      </c>
      <c r="B112" t="s">
        <v>2380</v>
      </c>
    </row>
    <row r="113" spans="1:3" x14ac:dyDescent="0.35">
      <c r="A113" t="s">
        <v>1402</v>
      </c>
    </row>
    <row r="114" spans="1:3" x14ac:dyDescent="0.35">
      <c r="A114" t="s">
        <v>1928</v>
      </c>
    </row>
    <row r="115" spans="1:3" x14ac:dyDescent="0.35">
      <c r="A115" t="s">
        <v>308</v>
      </c>
    </row>
    <row r="116" spans="1:3" x14ac:dyDescent="0.35">
      <c r="A116" t="s">
        <v>1933</v>
      </c>
    </row>
    <row r="117" spans="1:3" x14ac:dyDescent="0.35">
      <c r="A117" t="s">
        <v>312</v>
      </c>
    </row>
    <row r="118" spans="1:3" x14ac:dyDescent="0.35">
      <c r="A118" t="s">
        <v>2381</v>
      </c>
    </row>
    <row r="119" spans="1:3" x14ac:dyDescent="0.35">
      <c r="A119" t="s">
        <v>317</v>
      </c>
      <c r="B119" t="s">
        <v>1942</v>
      </c>
    </row>
    <row r="120" spans="1:3" x14ac:dyDescent="0.35">
      <c r="A120" t="s">
        <v>1403</v>
      </c>
    </row>
    <row r="121" spans="1:3" x14ac:dyDescent="0.35">
      <c r="A121" t="s">
        <v>2382</v>
      </c>
    </row>
    <row r="122" spans="1:3" x14ac:dyDescent="0.35">
      <c r="A122" s="29" t="s">
        <v>318</v>
      </c>
      <c r="B122" s="29"/>
      <c r="C122" s="33" t="s">
        <v>619</v>
      </c>
    </row>
    <row r="123" spans="1:3" x14ac:dyDescent="0.35">
      <c r="A123" t="s">
        <v>2383</v>
      </c>
      <c r="B123" t="s">
        <v>2384</v>
      </c>
    </row>
    <row r="124" spans="1:3" x14ac:dyDescent="0.35">
      <c r="A124" t="s">
        <v>1326</v>
      </c>
    </row>
    <row r="125" spans="1:3" x14ac:dyDescent="0.35">
      <c r="A125" t="s">
        <v>1404</v>
      </c>
    </row>
    <row r="126" spans="1:3" x14ac:dyDescent="0.35">
      <c r="A126" t="s">
        <v>2385</v>
      </c>
    </row>
    <row r="127" spans="1:3" x14ac:dyDescent="0.35">
      <c r="A127" t="s">
        <v>2386</v>
      </c>
    </row>
    <row r="128" spans="1:3" x14ac:dyDescent="0.35">
      <c r="A128" t="s">
        <v>2387</v>
      </c>
    </row>
    <row r="129" spans="1:3" x14ac:dyDescent="0.35">
      <c r="A129" t="s">
        <v>2388</v>
      </c>
    </row>
    <row r="130" spans="1:3" x14ac:dyDescent="0.35">
      <c r="A130" t="s">
        <v>333</v>
      </c>
      <c r="B130" t="s">
        <v>330</v>
      </c>
    </row>
    <row r="131" spans="1:3" x14ac:dyDescent="0.35">
      <c r="A131" t="s">
        <v>338</v>
      </c>
    </row>
    <row r="132" spans="1:3" x14ac:dyDescent="0.35">
      <c r="A132" t="s">
        <v>1952</v>
      </c>
    </row>
    <row r="133" spans="1:3" x14ac:dyDescent="0.35">
      <c r="A133" s="29" t="s">
        <v>2389</v>
      </c>
      <c r="B133" s="29" t="s">
        <v>2319</v>
      </c>
      <c r="C133" s="38" t="s">
        <v>4351</v>
      </c>
    </row>
    <row r="134" spans="1:3" x14ac:dyDescent="0.35">
      <c r="A134" t="s">
        <v>1958</v>
      </c>
    </row>
    <row r="135" spans="1:3" x14ac:dyDescent="0.35">
      <c r="A135" t="s">
        <v>342</v>
      </c>
    </row>
    <row r="136" spans="1:3" x14ac:dyDescent="0.35">
      <c r="A136" t="s">
        <v>2390</v>
      </c>
    </row>
    <row r="137" spans="1:3" x14ac:dyDescent="0.35">
      <c r="A137" t="s">
        <v>1327</v>
      </c>
      <c r="B137" t="s">
        <v>2391</v>
      </c>
    </row>
    <row r="138" spans="1:3" x14ac:dyDescent="0.35">
      <c r="A138" t="s">
        <v>1960</v>
      </c>
      <c r="B138" t="s">
        <v>349</v>
      </c>
    </row>
    <row r="139" spans="1:3" x14ac:dyDescent="0.35">
      <c r="A139" t="s">
        <v>2392</v>
      </c>
      <c r="B139" t="s">
        <v>2393</v>
      </c>
    </row>
    <row r="140" spans="1:3" x14ac:dyDescent="0.35">
      <c r="A140" t="s">
        <v>363</v>
      </c>
    </row>
    <row r="141" spans="1:3" x14ac:dyDescent="0.35">
      <c r="A141" t="s">
        <v>1980</v>
      </c>
    </row>
    <row r="142" spans="1:3" x14ac:dyDescent="0.35">
      <c r="A142" t="s">
        <v>365</v>
      </c>
    </row>
    <row r="143" spans="1:3" ht="72.5" x14ac:dyDescent="0.35">
      <c r="A143" t="s">
        <v>1990</v>
      </c>
      <c r="B143" s="17" t="s">
        <v>2394</v>
      </c>
    </row>
    <row r="144" spans="1:3" x14ac:dyDescent="0.35">
      <c r="A144" t="s">
        <v>379</v>
      </c>
    </row>
    <row r="145" spans="1:2" x14ac:dyDescent="0.35">
      <c r="A145" t="s">
        <v>2395</v>
      </c>
    </row>
    <row r="146" spans="1:2" x14ac:dyDescent="0.35">
      <c r="A146" t="s">
        <v>2396</v>
      </c>
    </row>
    <row r="147" spans="1:2" x14ac:dyDescent="0.35">
      <c r="A147" t="s">
        <v>2005</v>
      </c>
      <c r="B147" t="s">
        <v>2397</v>
      </c>
    </row>
    <row r="148" spans="1:2" x14ac:dyDescent="0.35">
      <c r="A148" t="s">
        <v>2398</v>
      </c>
    </row>
    <row r="149" spans="1:2" x14ac:dyDescent="0.35">
      <c r="A149" t="s">
        <v>2006</v>
      </c>
    </row>
    <row r="150" spans="1:2" x14ac:dyDescent="0.35">
      <c r="A150" t="s">
        <v>1405</v>
      </c>
      <c r="B150" t="s">
        <v>1331</v>
      </c>
    </row>
    <row r="151" spans="1:2" x14ac:dyDescent="0.35">
      <c r="A151" t="s">
        <v>2012</v>
      </c>
      <c r="B151" t="s">
        <v>826</v>
      </c>
    </row>
    <row r="152" spans="1:2" x14ac:dyDescent="0.35">
      <c r="A152" t="s">
        <v>2399</v>
      </c>
    </row>
    <row r="153" spans="1:2" x14ac:dyDescent="0.35">
      <c r="A153" t="s">
        <v>1406</v>
      </c>
    </row>
    <row r="154" spans="1:2" x14ac:dyDescent="0.35">
      <c r="A154" t="s">
        <v>380</v>
      </c>
    </row>
    <row r="155" spans="1:2" x14ac:dyDescent="0.35">
      <c r="A155" t="s">
        <v>2400</v>
      </c>
    </row>
    <row r="156" spans="1:2" x14ac:dyDescent="0.35">
      <c r="A156" t="s">
        <v>1407</v>
      </c>
    </row>
    <row r="157" spans="1:2" x14ac:dyDescent="0.35">
      <c r="A157" t="s">
        <v>1332</v>
      </c>
    </row>
    <row r="158" spans="1:2" x14ac:dyDescent="0.35">
      <c r="A158" t="s">
        <v>2016</v>
      </c>
    </row>
    <row r="159" spans="1:2" x14ac:dyDescent="0.35">
      <c r="A159" t="s">
        <v>384</v>
      </c>
    </row>
    <row r="160" spans="1:2" x14ac:dyDescent="0.35">
      <c r="A160" t="s">
        <v>1333</v>
      </c>
    </row>
    <row r="161" spans="1:3" x14ac:dyDescent="0.35">
      <c r="A161" t="s">
        <v>387</v>
      </c>
    </row>
    <row r="162" spans="1:3" x14ac:dyDescent="0.35">
      <c r="A162" t="s">
        <v>2401</v>
      </c>
      <c r="B162" t="s">
        <v>2402</v>
      </c>
    </row>
    <row r="163" spans="1:3" x14ac:dyDescent="0.35">
      <c r="A163" s="29" t="s">
        <v>2403</v>
      </c>
      <c r="B163" s="40" t="s">
        <v>4352</v>
      </c>
      <c r="C163" s="38" t="s">
        <v>4353</v>
      </c>
    </row>
    <row r="164" spans="1:3" x14ac:dyDescent="0.35">
      <c r="A164" t="s">
        <v>2404</v>
      </c>
    </row>
    <row r="165" spans="1:3" x14ac:dyDescent="0.35">
      <c r="A165" t="s">
        <v>2405</v>
      </c>
    </row>
    <row r="166" spans="1:3" s="25" customFormat="1" x14ac:dyDescent="0.35">
      <c r="A166" t="s">
        <v>388</v>
      </c>
      <c r="B166" s="17" t="s">
        <v>4354</v>
      </c>
      <c r="C166"/>
    </row>
    <row r="167" spans="1:3" x14ac:dyDescent="0.35">
      <c r="A167" t="s">
        <v>2406</v>
      </c>
      <c r="B167" t="s">
        <v>2407</v>
      </c>
    </row>
    <row r="168" spans="1:3" x14ac:dyDescent="0.35">
      <c r="A168" t="s">
        <v>2026</v>
      </c>
    </row>
    <row r="169" spans="1:3" x14ac:dyDescent="0.35">
      <c r="A169" t="s">
        <v>1334</v>
      </c>
    </row>
    <row r="170" spans="1:3" x14ac:dyDescent="0.35">
      <c r="A170" t="s">
        <v>2030</v>
      </c>
    </row>
    <row r="171" spans="1:3" x14ac:dyDescent="0.35">
      <c r="A171" t="s">
        <v>1335</v>
      </c>
    </row>
    <row r="172" spans="1:3" x14ac:dyDescent="0.35">
      <c r="A172" t="s">
        <v>1336</v>
      </c>
      <c r="B172" t="s">
        <v>2299</v>
      </c>
    </row>
    <row r="173" spans="1:3" x14ac:dyDescent="0.35">
      <c r="A173" t="s">
        <v>2408</v>
      </c>
    </row>
    <row r="174" spans="1:3" x14ac:dyDescent="0.35">
      <c r="A174" t="s">
        <v>398</v>
      </c>
    </row>
    <row r="175" spans="1:3" x14ac:dyDescent="0.35">
      <c r="A175" t="s">
        <v>2409</v>
      </c>
    </row>
    <row r="176" spans="1:3" x14ac:dyDescent="0.35">
      <c r="A176" t="s">
        <v>2410</v>
      </c>
    </row>
    <row r="177" spans="1:3" x14ac:dyDescent="0.35">
      <c r="A177" t="s">
        <v>2411</v>
      </c>
    </row>
    <row r="178" spans="1:3" x14ac:dyDescent="0.35">
      <c r="A178" t="s">
        <v>2412</v>
      </c>
      <c r="B178" s="39" t="s">
        <v>4355</v>
      </c>
    </row>
    <row r="179" spans="1:3" x14ac:dyDescent="0.35">
      <c r="A179" t="s">
        <v>1337</v>
      </c>
    </row>
    <row r="180" spans="1:3" ht="43.5" x14ac:dyDescent="0.35">
      <c r="A180" t="s">
        <v>2414</v>
      </c>
      <c r="B180" s="17" t="s">
        <v>2415</v>
      </c>
    </row>
    <row r="181" spans="1:3" x14ac:dyDescent="0.35">
      <c r="A181" s="29" t="s">
        <v>2416</v>
      </c>
      <c r="B181" s="29" t="s">
        <v>2417</v>
      </c>
      <c r="C181" s="29" t="s">
        <v>1454</v>
      </c>
    </row>
    <row r="182" spans="1:3" x14ac:dyDescent="0.35">
      <c r="A182" t="s">
        <v>857</v>
      </c>
      <c r="B182" t="s">
        <v>418</v>
      </c>
    </row>
    <row r="183" spans="1:3" x14ac:dyDescent="0.35">
      <c r="A183" t="s">
        <v>1339</v>
      </c>
      <c r="B183" t="s">
        <v>428</v>
      </c>
    </row>
    <row r="184" spans="1:3" x14ac:dyDescent="0.35">
      <c r="A184" t="s">
        <v>1410</v>
      </c>
    </row>
    <row r="185" spans="1:3" x14ac:dyDescent="0.35">
      <c r="A185" t="s">
        <v>1060</v>
      </c>
    </row>
    <row r="186" spans="1:3" x14ac:dyDescent="0.35">
      <c r="A186" t="s">
        <v>1340</v>
      </c>
    </row>
    <row r="187" spans="1:3" x14ac:dyDescent="0.35">
      <c r="A187" t="s">
        <v>2418</v>
      </c>
    </row>
    <row r="188" spans="1:3" x14ac:dyDescent="0.35">
      <c r="A188" t="s">
        <v>431</v>
      </c>
    </row>
    <row r="189" spans="1:3" x14ac:dyDescent="0.35">
      <c r="A189" t="s">
        <v>2419</v>
      </c>
    </row>
    <row r="190" spans="1:3" x14ac:dyDescent="0.35">
      <c r="A190" t="s">
        <v>1341</v>
      </c>
      <c r="B190" t="s">
        <v>2420</v>
      </c>
    </row>
    <row r="191" spans="1:3" x14ac:dyDescent="0.35">
      <c r="A191" t="s">
        <v>1342</v>
      </c>
    </row>
    <row r="192" spans="1:3" x14ac:dyDescent="0.35">
      <c r="A192" t="s">
        <v>1344</v>
      </c>
      <c r="B192" t="s">
        <v>1343</v>
      </c>
    </row>
    <row r="193" spans="1:3" x14ac:dyDescent="0.35">
      <c r="A193" t="s">
        <v>436</v>
      </c>
    </row>
    <row r="194" spans="1:3" x14ac:dyDescent="0.35">
      <c r="A194" t="s">
        <v>442</v>
      </c>
    </row>
    <row r="195" spans="1:3" x14ac:dyDescent="0.35">
      <c r="A195" t="s">
        <v>2421</v>
      </c>
      <c r="B195" t="s">
        <v>2422</v>
      </c>
    </row>
    <row r="196" spans="1:3" x14ac:dyDescent="0.35">
      <c r="A196" t="s">
        <v>2041</v>
      </c>
    </row>
    <row r="197" spans="1:3" x14ac:dyDescent="0.35">
      <c r="A197" t="s">
        <v>1347</v>
      </c>
    </row>
    <row r="198" spans="1:3" x14ac:dyDescent="0.35">
      <c r="A198" t="s">
        <v>2055</v>
      </c>
      <c r="B198" t="s">
        <v>2300</v>
      </c>
    </row>
    <row r="199" spans="1:3" s="25" customFormat="1" x14ac:dyDescent="0.35">
      <c r="A199" t="s">
        <v>2423</v>
      </c>
      <c r="B199" t="s">
        <v>2424</v>
      </c>
      <c r="C199"/>
    </row>
    <row r="200" spans="1:3" x14ac:dyDescent="0.35">
      <c r="A200" t="s">
        <v>1349</v>
      </c>
      <c r="B200" t="s">
        <v>2425</v>
      </c>
      <c r="C200" t="s">
        <v>1454</v>
      </c>
    </row>
    <row r="201" spans="1:3" x14ac:dyDescent="0.35">
      <c r="A201" t="s">
        <v>2069</v>
      </c>
    </row>
    <row r="202" spans="1:3" x14ac:dyDescent="0.35">
      <c r="A202" t="s">
        <v>2426</v>
      </c>
    </row>
    <row r="203" spans="1:3" x14ac:dyDescent="0.35">
      <c r="A203" t="s">
        <v>2072</v>
      </c>
    </row>
    <row r="204" spans="1:3" x14ac:dyDescent="0.35">
      <c r="A204" t="s">
        <v>2076</v>
      </c>
    </row>
    <row r="205" spans="1:3" x14ac:dyDescent="0.35">
      <c r="A205" t="s">
        <v>1350</v>
      </c>
      <c r="B205" t="s">
        <v>464</v>
      </c>
    </row>
    <row r="206" spans="1:3" x14ac:dyDescent="0.35">
      <c r="A206" t="s">
        <v>474</v>
      </c>
    </row>
    <row r="207" spans="1:3" x14ac:dyDescent="0.35">
      <c r="A207" t="s">
        <v>477</v>
      </c>
      <c r="B207" t="s">
        <v>2215</v>
      </c>
    </row>
    <row r="208" spans="1:3" x14ac:dyDescent="0.35">
      <c r="A208" t="s">
        <v>2427</v>
      </c>
    </row>
    <row r="209" spans="1:2" x14ac:dyDescent="0.35">
      <c r="A209" t="s">
        <v>2428</v>
      </c>
    </row>
    <row r="210" spans="1:2" x14ac:dyDescent="0.35">
      <c r="A210" t="s">
        <v>1351</v>
      </c>
    </row>
    <row r="211" spans="1:2" x14ac:dyDescent="0.35">
      <c r="A211" t="s">
        <v>2429</v>
      </c>
    </row>
    <row r="212" spans="1:2" x14ac:dyDescent="0.35">
      <c r="A212" t="s">
        <v>2430</v>
      </c>
      <c r="B212" t="s">
        <v>2431</v>
      </c>
    </row>
    <row r="213" spans="1:2" x14ac:dyDescent="0.35">
      <c r="A213" t="s">
        <v>2432</v>
      </c>
    </row>
    <row r="214" spans="1:2" x14ac:dyDescent="0.35">
      <c r="A214" t="s">
        <v>2433</v>
      </c>
    </row>
    <row r="215" spans="1:2" x14ac:dyDescent="0.35">
      <c r="A215" t="s">
        <v>2434</v>
      </c>
    </row>
    <row r="216" spans="1:2" x14ac:dyDescent="0.35">
      <c r="A216" t="s">
        <v>1603</v>
      </c>
    </row>
    <row r="217" spans="1:2" x14ac:dyDescent="0.35">
      <c r="A217" t="s">
        <v>1352</v>
      </c>
    </row>
    <row r="218" spans="1:2" x14ac:dyDescent="0.35">
      <c r="A218" t="s">
        <v>2435</v>
      </c>
    </row>
    <row r="219" spans="1:2" x14ac:dyDescent="0.35">
      <c r="A219" t="s">
        <v>2436</v>
      </c>
      <c r="B219" t="s">
        <v>2437</v>
      </c>
    </row>
    <row r="220" spans="1:2" x14ac:dyDescent="0.35">
      <c r="A220" t="s">
        <v>2438</v>
      </c>
    </row>
    <row r="221" spans="1:2" x14ac:dyDescent="0.35">
      <c r="A221" t="s">
        <v>1353</v>
      </c>
    </row>
    <row r="222" spans="1:2" x14ac:dyDescent="0.35">
      <c r="A222" t="s">
        <v>1411</v>
      </c>
      <c r="B222" t="s">
        <v>2439</v>
      </c>
    </row>
    <row r="223" spans="1:2" x14ac:dyDescent="0.35">
      <c r="A223" t="s">
        <v>1355</v>
      </c>
      <c r="B223" t="s">
        <v>1354</v>
      </c>
    </row>
    <row r="224" spans="1:2" x14ac:dyDescent="0.35">
      <c r="A224" t="s">
        <v>2440</v>
      </c>
    </row>
    <row r="225" spans="1:2" x14ac:dyDescent="0.35">
      <c r="A225" t="s">
        <v>2441</v>
      </c>
    </row>
    <row r="226" spans="1:2" x14ac:dyDescent="0.35">
      <c r="A226" t="s">
        <v>2089</v>
      </c>
    </row>
    <row r="227" spans="1:2" x14ac:dyDescent="0.35">
      <c r="A227" t="s">
        <v>1412</v>
      </c>
    </row>
    <row r="228" spans="1:2" x14ac:dyDescent="0.35">
      <c r="A228" t="s">
        <v>1613</v>
      </c>
    </row>
    <row r="229" spans="1:2" x14ac:dyDescent="0.35">
      <c r="A229" t="s">
        <v>2442</v>
      </c>
    </row>
    <row r="230" spans="1:2" x14ac:dyDescent="0.35">
      <c r="A230" t="s">
        <v>490</v>
      </c>
    </row>
    <row r="231" spans="1:2" x14ac:dyDescent="0.35">
      <c r="A231" t="s">
        <v>494</v>
      </c>
      <c r="B231" t="s">
        <v>1623</v>
      </c>
    </row>
    <row r="232" spans="1:2" x14ac:dyDescent="0.35">
      <c r="A232" t="s">
        <v>2443</v>
      </c>
    </row>
    <row r="233" spans="1:2" x14ac:dyDescent="0.35">
      <c r="A233" t="s">
        <v>890</v>
      </c>
    </row>
    <row r="234" spans="1:2" x14ac:dyDescent="0.35">
      <c r="A234" t="s">
        <v>497</v>
      </c>
    </row>
    <row r="235" spans="1:2" x14ac:dyDescent="0.35">
      <c r="A235" t="s">
        <v>2444</v>
      </c>
    </row>
    <row r="236" spans="1:2" x14ac:dyDescent="0.35">
      <c r="A236" t="s">
        <v>1413</v>
      </c>
    </row>
    <row r="237" spans="1:2" x14ac:dyDescent="0.35">
      <c r="A237" t="s">
        <v>1414</v>
      </c>
    </row>
    <row r="238" spans="1:2" x14ac:dyDescent="0.35">
      <c r="A238" t="s">
        <v>2445</v>
      </c>
    </row>
    <row r="239" spans="1:2" x14ac:dyDescent="0.35">
      <c r="A239" t="s">
        <v>501</v>
      </c>
    </row>
    <row r="240" spans="1:2" x14ac:dyDescent="0.35">
      <c r="A240" t="s">
        <v>2446</v>
      </c>
    </row>
    <row r="241" spans="1:2" x14ac:dyDescent="0.35">
      <c r="A241" t="s">
        <v>1357</v>
      </c>
    </row>
    <row r="242" spans="1:2" x14ac:dyDescent="0.35">
      <c r="A242" t="s">
        <v>2447</v>
      </c>
      <c r="B242" t="s">
        <v>2103</v>
      </c>
    </row>
    <row r="243" spans="1:2" x14ac:dyDescent="0.35">
      <c r="A243" t="s">
        <v>2448</v>
      </c>
    </row>
    <row r="244" spans="1:2" x14ac:dyDescent="0.35">
      <c r="A244" t="s">
        <v>1358</v>
      </c>
      <c r="B244" t="s">
        <v>2449</v>
      </c>
    </row>
    <row r="245" spans="1:2" x14ac:dyDescent="0.35">
      <c r="A245" t="s">
        <v>2450</v>
      </c>
    </row>
    <row r="246" spans="1:2" x14ac:dyDescent="0.35">
      <c r="A246" t="s">
        <v>2451</v>
      </c>
    </row>
    <row r="247" spans="1:2" x14ac:dyDescent="0.35">
      <c r="A247" t="s">
        <v>2452</v>
      </c>
      <c r="B247" t="s">
        <v>2453</v>
      </c>
    </row>
    <row r="248" spans="1:2" x14ac:dyDescent="0.35">
      <c r="A248" t="s">
        <v>2454</v>
      </c>
    </row>
    <row r="249" spans="1:2" x14ac:dyDescent="0.35">
      <c r="A249" t="s">
        <v>2455</v>
      </c>
    </row>
    <row r="250" spans="1:2" x14ac:dyDescent="0.35">
      <c r="A250" t="s">
        <v>1360</v>
      </c>
      <c r="B250" t="s">
        <v>520</v>
      </c>
    </row>
    <row r="251" spans="1:2" x14ac:dyDescent="0.35">
      <c r="A251" t="s">
        <v>2456</v>
      </c>
    </row>
    <row r="252" spans="1:2" x14ac:dyDescent="0.35">
      <c r="A252" t="s">
        <v>2457</v>
      </c>
    </row>
    <row r="253" spans="1:2" x14ac:dyDescent="0.35">
      <c r="A253" t="s">
        <v>1415</v>
      </c>
    </row>
    <row r="254" spans="1:2" x14ac:dyDescent="0.35">
      <c r="A254" t="s">
        <v>1361</v>
      </c>
    </row>
    <row r="255" spans="1:2" x14ac:dyDescent="0.35">
      <c r="A255" t="s">
        <v>537</v>
      </c>
    </row>
    <row r="256" spans="1:2" x14ac:dyDescent="0.35">
      <c r="A256" t="s">
        <v>1416</v>
      </c>
    </row>
    <row r="257" spans="1:1" x14ac:dyDescent="0.35">
      <c r="A257" t="s">
        <v>2458</v>
      </c>
    </row>
    <row r="258" spans="1:1" x14ac:dyDescent="0.35">
      <c r="A258" t="s">
        <v>2459</v>
      </c>
    </row>
    <row r="259" spans="1:1" x14ac:dyDescent="0.35">
      <c r="A259" t="s">
        <v>1362</v>
      </c>
    </row>
    <row r="260" spans="1:1" x14ac:dyDescent="0.35">
      <c r="A260" t="s">
        <v>2460</v>
      </c>
    </row>
    <row r="261" spans="1:1" x14ac:dyDescent="0.35">
      <c r="A261" t="s">
        <v>2461</v>
      </c>
    </row>
    <row r="262" spans="1:1" x14ac:dyDescent="0.35">
      <c r="A262" t="s">
        <v>542</v>
      </c>
    </row>
    <row r="263" spans="1:1" x14ac:dyDescent="0.35">
      <c r="A263" t="s">
        <v>1417</v>
      </c>
    </row>
    <row r="264" spans="1:1" x14ac:dyDescent="0.35">
      <c r="A264" t="s">
        <v>2462</v>
      </c>
    </row>
    <row r="265" spans="1:1" x14ac:dyDescent="0.35">
      <c r="A265" t="s">
        <v>2463</v>
      </c>
    </row>
    <row r="266" spans="1:1" x14ac:dyDescent="0.35">
      <c r="A266" t="s">
        <v>2464</v>
      </c>
    </row>
    <row r="267" spans="1:1" x14ac:dyDescent="0.35">
      <c r="A267" t="s">
        <v>2465</v>
      </c>
    </row>
    <row r="268" spans="1:1" x14ac:dyDescent="0.35">
      <c r="A268" t="s">
        <v>2466</v>
      </c>
    </row>
    <row r="269" spans="1:1" x14ac:dyDescent="0.35">
      <c r="A269" t="s">
        <v>2115</v>
      </c>
    </row>
    <row r="270" spans="1:1" x14ac:dyDescent="0.35">
      <c r="A270" t="s">
        <v>2467</v>
      </c>
    </row>
    <row r="271" spans="1:1" x14ac:dyDescent="0.35">
      <c r="A271" t="s">
        <v>2119</v>
      </c>
    </row>
    <row r="272" spans="1:1" x14ac:dyDescent="0.35">
      <c r="A272" t="s">
        <v>1418</v>
      </c>
    </row>
    <row r="273" spans="1:3" x14ac:dyDescent="0.35">
      <c r="A273" s="29" t="s">
        <v>546</v>
      </c>
      <c r="B273" s="29"/>
      <c r="C273" s="34" t="s">
        <v>365</v>
      </c>
    </row>
    <row r="274" spans="1:3" x14ac:dyDescent="0.35">
      <c r="A274" t="s">
        <v>2123</v>
      </c>
    </row>
    <row r="275" spans="1:3" x14ac:dyDescent="0.35">
      <c r="A275" t="s">
        <v>2127</v>
      </c>
    </row>
    <row r="276" spans="1:3" x14ac:dyDescent="0.35">
      <c r="A276" t="s">
        <v>2131</v>
      </c>
    </row>
    <row r="277" spans="1:3" x14ac:dyDescent="0.35">
      <c r="A277" t="s">
        <v>550</v>
      </c>
    </row>
    <row r="278" spans="1:3" x14ac:dyDescent="0.35">
      <c r="A278" t="s">
        <v>2468</v>
      </c>
    </row>
    <row r="279" spans="1:3" x14ac:dyDescent="0.35">
      <c r="A279" t="s">
        <v>1419</v>
      </c>
    </row>
    <row r="280" spans="1:3" x14ac:dyDescent="0.35">
      <c r="A280" t="s">
        <v>558</v>
      </c>
    </row>
    <row r="281" spans="1:3" x14ac:dyDescent="0.35">
      <c r="A281" t="s">
        <v>2469</v>
      </c>
    </row>
    <row r="282" spans="1:3" x14ac:dyDescent="0.35">
      <c r="A282" t="s">
        <v>2470</v>
      </c>
    </row>
    <row r="283" spans="1:3" x14ac:dyDescent="0.35">
      <c r="A283" s="29" t="s">
        <v>1363</v>
      </c>
      <c r="B283" s="29" t="s">
        <v>1364</v>
      </c>
      <c r="C283" s="38" t="s">
        <v>4356</v>
      </c>
    </row>
    <row r="284" spans="1:3" x14ac:dyDescent="0.35">
      <c r="A284" t="s">
        <v>566</v>
      </c>
    </row>
    <row r="285" spans="1:3" x14ac:dyDescent="0.35">
      <c r="A285" t="s">
        <v>1420</v>
      </c>
    </row>
    <row r="286" spans="1:3" x14ac:dyDescent="0.35">
      <c r="A286" t="s">
        <v>2471</v>
      </c>
      <c r="B286" t="s">
        <v>2472</v>
      </c>
    </row>
    <row r="287" spans="1:3" x14ac:dyDescent="0.35">
      <c r="A287" t="s">
        <v>2473</v>
      </c>
    </row>
    <row r="288" spans="1:3" x14ac:dyDescent="0.35">
      <c r="A288" t="s">
        <v>1365</v>
      </c>
    </row>
    <row r="289" spans="1:3" x14ac:dyDescent="0.35">
      <c r="A289" s="29" t="s">
        <v>1366</v>
      </c>
      <c r="B289" s="35" t="s">
        <v>2474</v>
      </c>
      <c r="C289" s="30" t="s">
        <v>2301</v>
      </c>
    </row>
    <row r="290" spans="1:3" x14ac:dyDescent="0.35">
      <c r="A290" t="s">
        <v>2475</v>
      </c>
      <c r="B290" t="s">
        <v>2148</v>
      </c>
    </row>
    <row r="291" spans="1:3" x14ac:dyDescent="0.35">
      <c r="A291" t="s">
        <v>1421</v>
      </c>
    </row>
    <row r="292" spans="1:3" x14ac:dyDescent="0.35">
      <c r="A292" t="s">
        <v>2149</v>
      </c>
    </row>
    <row r="293" spans="1:3" x14ac:dyDescent="0.35">
      <c r="A293" t="s">
        <v>1367</v>
      </c>
    </row>
    <row r="294" spans="1:3" x14ac:dyDescent="0.35">
      <c r="A294" t="s">
        <v>1368</v>
      </c>
    </row>
    <row r="295" spans="1:3" x14ac:dyDescent="0.35">
      <c r="A295" t="s">
        <v>2153</v>
      </c>
    </row>
    <row r="296" spans="1:3" x14ac:dyDescent="0.35">
      <c r="A296" t="s">
        <v>2157</v>
      </c>
    </row>
    <row r="297" spans="1:3" x14ac:dyDescent="0.35">
      <c r="A297" t="s">
        <v>2476</v>
      </c>
    </row>
    <row r="298" spans="1:3" x14ac:dyDescent="0.35">
      <c r="A298" t="s">
        <v>2161</v>
      </c>
    </row>
    <row r="299" spans="1:3" x14ac:dyDescent="0.35">
      <c r="A299" t="s">
        <v>2164</v>
      </c>
    </row>
    <row r="300" spans="1:3" x14ac:dyDescent="0.35">
      <c r="A300" t="s">
        <v>577</v>
      </c>
    </row>
    <row r="301" spans="1:3" x14ac:dyDescent="0.35">
      <c r="A301" t="s">
        <v>1422</v>
      </c>
    </row>
    <row r="302" spans="1:3" x14ac:dyDescent="0.35">
      <c r="A302" s="29" t="s">
        <v>2477</v>
      </c>
      <c r="B302" s="29" t="s">
        <v>119</v>
      </c>
      <c r="C302" s="29" t="s">
        <v>2331</v>
      </c>
    </row>
    <row r="303" spans="1:3" x14ac:dyDescent="0.35">
      <c r="A303" t="s">
        <v>2478</v>
      </c>
      <c r="B303" t="s">
        <v>2479</v>
      </c>
    </row>
    <row r="304" spans="1:3" x14ac:dyDescent="0.35">
      <c r="A304" t="s">
        <v>2480</v>
      </c>
    </row>
    <row r="305" spans="1:2" x14ac:dyDescent="0.35">
      <c r="A305" t="s">
        <v>1423</v>
      </c>
    </row>
    <row r="306" spans="1:2" x14ac:dyDescent="0.35">
      <c r="A306" t="s">
        <v>2171</v>
      </c>
    </row>
    <row r="307" spans="1:2" x14ac:dyDescent="0.35">
      <c r="A307" t="s">
        <v>2481</v>
      </c>
    </row>
    <row r="308" spans="1:2" x14ac:dyDescent="0.35">
      <c r="A308" t="s">
        <v>2175</v>
      </c>
    </row>
    <row r="309" spans="1:2" x14ac:dyDescent="0.35">
      <c r="A309" t="s">
        <v>2482</v>
      </c>
      <c r="B309" t="s">
        <v>2180</v>
      </c>
    </row>
    <row r="310" spans="1:2" x14ac:dyDescent="0.35">
      <c r="A310" t="s">
        <v>1369</v>
      </c>
    </row>
    <row r="311" spans="1:2" x14ac:dyDescent="0.35">
      <c r="A311" t="s">
        <v>2184</v>
      </c>
    </row>
    <row r="312" spans="1:2" x14ac:dyDescent="0.35">
      <c r="A312" t="s">
        <v>1370</v>
      </c>
      <c r="B312" t="s">
        <v>2483</v>
      </c>
    </row>
    <row r="313" spans="1:2" x14ac:dyDescent="0.35">
      <c r="A313" t="s">
        <v>596</v>
      </c>
    </row>
    <row r="314" spans="1:2" x14ac:dyDescent="0.35">
      <c r="A314" t="s">
        <v>600</v>
      </c>
    </row>
    <row r="315" spans="1:2" x14ac:dyDescent="0.35">
      <c r="A315" t="s">
        <v>1371</v>
      </c>
    </row>
    <row r="316" spans="1:2" x14ac:dyDescent="0.35">
      <c r="A316" t="s">
        <v>2193</v>
      </c>
      <c r="B316" t="s">
        <v>2484</v>
      </c>
    </row>
    <row r="317" spans="1:2" x14ac:dyDescent="0.35">
      <c r="A317" t="s">
        <v>2485</v>
      </c>
    </row>
    <row r="318" spans="1:2" x14ac:dyDescent="0.35">
      <c r="A318" t="s">
        <v>603</v>
      </c>
      <c r="B318" t="s">
        <v>2196</v>
      </c>
    </row>
    <row r="319" spans="1:2" x14ac:dyDescent="0.35">
      <c r="A319" t="s">
        <v>2486</v>
      </c>
      <c r="B319" t="s">
        <v>2487</v>
      </c>
    </row>
    <row r="320" spans="1:2" x14ac:dyDescent="0.35">
      <c r="A320" t="s">
        <v>609</v>
      </c>
    </row>
    <row r="321" spans="1:3" x14ac:dyDescent="0.35">
      <c r="A321" t="s">
        <v>1425</v>
      </c>
    </row>
    <row r="322" spans="1:3" x14ac:dyDescent="0.35">
      <c r="A322" t="s">
        <v>2488</v>
      </c>
    </row>
    <row r="323" spans="1:3" x14ac:dyDescent="0.35">
      <c r="A323" s="29" t="s">
        <v>615</v>
      </c>
      <c r="B323" s="29"/>
      <c r="C323" s="38" t="s">
        <v>4357</v>
      </c>
    </row>
    <row r="324" spans="1:3" ht="58" x14ac:dyDescent="0.35">
      <c r="A324" t="s">
        <v>2489</v>
      </c>
      <c r="B324" s="17" t="s">
        <v>2490</v>
      </c>
    </row>
    <row r="325" spans="1:3" x14ac:dyDescent="0.35">
      <c r="A325" t="s">
        <v>2491</v>
      </c>
    </row>
    <row r="326" spans="1:3" x14ac:dyDescent="0.35">
      <c r="A326" t="s">
        <v>2492</v>
      </c>
    </row>
    <row r="327" spans="1:3" x14ac:dyDescent="0.35">
      <c r="A327" t="s">
        <v>2493</v>
      </c>
    </row>
    <row r="328" spans="1:3" x14ac:dyDescent="0.35">
      <c r="A328" t="s">
        <v>2204</v>
      </c>
    </row>
    <row r="329" spans="1:3" x14ac:dyDescent="0.35">
      <c r="A329" t="s">
        <v>2211</v>
      </c>
    </row>
    <row r="330" spans="1:3" x14ac:dyDescent="0.35">
      <c r="A330" s="29" t="s">
        <v>2494</v>
      </c>
      <c r="B330" s="29" t="s">
        <v>2495</v>
      </c>
      <c r="C330" s="38" t="s">
        <v>4358</v>
      </c>
    </row>
    <row r="331" spans="1:3" x14ac:dyDescent="0.35">
      <c r="A331" t="s">
        <v>2496</v>
      </c>
    </row>
    <row r="332" spans="1:3" x14ac:dyDescent="0.35">
      <c r="A332" t="s">
        <v>2216</v>
      </c>
    </row>
    <row r="333" spans="1:3" x14ac:dyDescent="0.35">
      <c r="A333" t="s">
        <v>2497</v>
      </c>
    </row>
    <row r="334" spans="1:3" x14ac:dyDescent="0.35">
      <c r="A334" t="s">
        <v>2498</v>
      </c>
    </row>
    <row r="335" spans="1:3" x14ac:dyDescent="0.35">
      <c r="A335" t="s">
        <v>2219</v>
      </c>
    </row>
    <row r="336" spans="1:3" x14ac:dyDescent="0.35">
      <c r="A336" t="s">
        <v>2228</v>
      </c>
      <c r="B336" t="s">
        <v>2499</v>
      </c>
    </row>
    <row r="337" spans="1:2" x14ac:dyDescent="0.35">
      <c r="A337" t="s">
        <v>2500</v>
      </c>
    </row>
    <row r="338" spans="1:2" x14ac:dyDescent="0.35">
      <c r="A338" t="s">
        <v>2501</v>
      </c>
    </row>
    <row r="339" spans="1:2" x14ac:dyDescent="0.35">
      <c r="A339" t="s">
        <v>2502</v>
      </c>
    </row>
    <row r="340" spans="1:2" x14ac:dyDescent="0.35">
      <c r="A340" t="s">
        <v>627</v>
      </c>
    </row>
    <row r="341" spans="1:2" x14ac:dyDescent="0.35">
      <c r="A341" t="s">
        <v>1426</v>
      </c>
    </row>
    <row r="342" spans="1:2" x14ac:dyDescent="0.35">
      <c r="A342" t="s">
        <v>634</v>
      </c>
      <c r="B342" t="s">
        <v>2503</v>
      </c>
    </row>
    <row r="343" spans="1:2" x14ac:dyDescent="0.35">
      <c r="A343" t="s">
        <v>2504</v>
      </c>
      <c r="B343" t="s">
        <v>2231</v>
      </c>
    </row>
    <row r="344" spans="1:2" x14ac:dyDescent="0.35">
      <c r="A344" t="s">
        <v>1375</v>
      </c>
    </row>
    <row r="345" spans="1:2" x14ac:dyDescent="0.35">
      <c r="A345" t="s">
        <v>1680</v>
      </c>
      <c r="B345" t="s">
        <v>2505</v>
      </c>
    </row>
    <row r="346" spans="1:2" x14ac:dyDescent="0.35">
      <c r="A346" t="s">
        <v>1427</v>
      </c>
      <c r="B346" t="s">
        <v>2506</v>
      </c>
    </row>
    <row r="347" spans="1:2" x14ac:dyDescent="0.35">
      <c r="A347" t="s">
        <v>1378</v>
      </c>
    </row>
    <row r="348" spans="1:2" x14ac:dyDescent="0.35">
      <c r="A348" t="s">
        <v>2507</v>
      </c>
    </row>
    <row r="349" spans="1:2" x14ac:dyDescent="0.35">
      <c r="A349" t="s">
        <v>1428</v>
      </c>
      <c r="B349" t="s">
        <v>1401</v>
      </c>
    </row>
    <row r="350" spans="1:2" x14ac:dyDescent="0.35">
      <c r="A350" t="s">
        <v>2508</v>
      </c>
      <c r="B350" t="s">
        <v>2261</v>
      </c>
    </row>
    <row r="351" spans="1:2" x14ac:dyDescent="0.35">
      <c r="A351" t="s">
        <v>2509</v>
      </c>
      <c r="B351" t="s">
        <v>2510</v>
      </c>
    </row>
    <row r="352" spans="1:2" x14ac:dyDescent="0.35">
      <c r="A352" t="s">
        <v>2511</v>
      </c>
    </row>
    <row r="353" spans="1:3" x14ac:dyDescent="0.35">
      <c r="A353" t="s">
        <v>1429</v>
      </c>
    </row>
    <row r="354" spans="1:3" x14ac:dyDescent="0.35">
      <c r="A354" t="s">
        <v>2512</v>
      </c>
    </row>
    <row r="355" spans="1:3" x14ac:dyDescent="0.35">
      <c r="A355" t="s">
        <v>1430</v>
      </c>
    </row>
    <row r="356" spans="1:3" x14ac:dyDescent="0.35">
      <c r="A356" t="s">
        <v>2513</v>
      </c>
    </row>
    <row r="357" spans="1:3" x14ac:dyDescent="0.35">
      <c r="A357" t="s">
        <v>2514</v>
      </c>
    </row>
    <row r="358" spans="1:3" x14ac:dyDescent="0.35">
      <c r="A358" t="s">
        <v>1431</v>
      </c>
    </row>
    <row r="359" spans="1:3" x14ac:dyDescent="0.35">
      <c r="A359" s="29" t="s">
        <v>964</v>
      </c>
      <c r="B359" s="29" t="s">
        <v>1432</v>
      </c>
      <c r="C359" s="38" t="s">
        <v>4359</v>
      </c>
    </row>
    <row r="360" spans="1:3" x14ac:dyDescent="0.35">
      <c r="A360" t="s">
        <v>2515</v>
      </c>
    </row>
    <row r="361" spans="1:3" x14ac:dyDescent="0.35">
      <c r="A361" t="s">
        <v>1379</v>
      </c>
    </row>
    <row r="362" spans="1:3" x14ac:dyDescent="0.35">
      <c r="A362" t="s">
        <v>2289</v>
      </c>
      <c r="B362" t="s">
        <v>1380</v>
      </c>
    </row>
    <row r="363" spans="1:3" x14ac:dyDescent="0.35">
      <c r="A363" t="s">
        <v>2516</v>
      </c>
    </row>
    <row r="364" spans="1:3" x14ac:dyDescent="0.35">
      <c r="A364" t="s">
        <v>655</v>
      </c>
    </row>
    <row r="365" spans="1:3" x14ac:dyDescent="0.35">
      <c r="A365" t="s">
        <v>2517</v>
      </c>
    </row>
    <row r="366" spans="1:3" x14ac:dyDescent="0.35">
      <c r="A366" t="s">
        <v>659</v>
      </c>
    </row>
    <row r="367" spans="1:3" x14ac:dyDescent="0.35">
      <c r="A367" t="s">
        <v>2518</v>
      </c>
    </row>
    <row r="368" spans="1:3" x14ac:dyDescent="0.35">
      <c r="A368" t="s">
        <v>2519</v>
      </c>
    </row>
  </sheetData>
  <printOptions gridLines="1" gridLinesSet="0"/>
  <pageMargins left="0.7" right="0.7" top="0.75" bottom="0.75" header="0.5" footer="0.5"/>
  <pageSetup paperSize="9" orientation="portrait" r:id="rId1"/>
  <headerFooter>
    <oddFooter>&amp;R_x000D_&amp;1#&amp;"Calibri"&amp;8&amp;K000000 Cisco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645426CC3C3348B900E57479C898EF" ma:contentTypeVersion="13" ma:contentTypeDescription="Create a new document." ma:contentTypeScope="" ma:versionID="69742173f8ed3e5533857a345e51f8e9">
  <xsd:schema xmlns:xsd="http://www.w3.org/2001/XMLSchema" xmlns:xs="http://www.w3.org/2001/XMLSchema" xmlns:p="http://schemas.microsoft.com/office/2006/metadata/properties" xmlns:ns3="cc328e4a-acc5-4db9-8edf-03a7e14d7082" xmlns:ns4="5a361508-a8bd-49ac-aae1-a5acde08ec86" targetNamespace="http://schemas.microsoft.com/office/2006/metadata/properties" ma:root="true" ma:fieldsID="8da1efaa7842abae4f8de2b5cbc889b3" ns3:_="" ns4:_="">
    <xsd:import namespace="cc328e4a-acc5-4db9-8edf-03a7e14d7082"/>
    <xsd:import namespace="5a361508-a8bd-49ac-aae1-a5acde08ec8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28e4a-acc5-4db9-8edf-03a7e14d70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361508-a8bd-49ac-aae1-a5acde08ec8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15645CF-1042-4CAE-BF9F-80DF78C91E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328e4a-acc5-4db9-8edf-03a7e14d7082"/>
    <ds:schemaRef ds:uri="5a361508-a8bd-49ac-aae1-a5acde08ec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DDC521-5279-4020-9359-C324B81A70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297118-B97B-4966-AA9D-E340921B0A1A}">
  <ds:schemaRefs>
    <ds:schemaRef ds:uri="http://purl.org/dc/terms/"/>
    <ds:schemaRef ds:uri="http://purl.org/dc/elements/1.1/"/>
    <ds:schemaRef ds:uri="http://schemas.microsoft.com/office/infopath/2007/PartnerControls"/>
    <ds:schemaRef ds:uri="cc328e4a-acc5-4db9-8edf-03a7e14d7082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5a361508-a8bd-49ac-aae1-a5acde08ec86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First summary</vt:lpstr>
      <vt:lpstr>Detailed Summary</vt:lpstr>
      <vt:lpstr>first vote</vt:lpstr>
      <vt:lpstr>ro summary</vt:lpstr>
      <vt:lpstr>runoff</vt:lpstr>
      <vt:lpstr>Entities-Combined</vt:lpstr>
      <vt:lpstr>'first vote'!_FilterDatabase</vt:lpstr>
      <vt:lpstr>runoff!_FilterDatabase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pmanche</dc:creator>
  <cp:lastModifiedBy>Petra Manche</cp:lastModifiedBy>
  <dcterms:created xsi:type="dcterms:W3CDTF">2016-04-22T09:44:41Z</dcterms:created>
  <dcterms:modified xsi:type="dcterms:W3CDTF">2024-06-07T16:54:09Z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0x0101008E645426CC3C3348B900E57479C898EF</vt:lpwstr>
  </property>
  <property fmtid="{D5CDD505-2E9C-101B-9397-08002B2CF9AE}" pid="3" name="MSIP_Label_c8f49a32-fde3-48a5-9266-b5b0972a22dc_Enabled">
    <vt:lpwstr>true</vt:lpwstr>
  </property>
  <property fmtid="{D5CDD505-2E9C-101B-9397-08002B2CF9AE}" pid="4" name="MSIP_Label_c8f49a32-fde3-48a5-9266-b5b0972a22dc_SetDate">
    <vt:lpwstr>2024-06-07T16:24:47Z</vt:lpwstr>
  </property>
  <property fmtid="{D5CDD505-2E9C-101B-9397-08002B2CF9AE}" pid="5" name="MSIP_Label_c8f49a32-fde3-48a5-9266-b5b0972a22dc_Method">
    <vt:lpwstr>Standard</vt:lpwstr>
  </property>
  <property fmtid="{D5CDD505-2E9C-101B-9397-08002B2CF9AE}" pid="6" name="MSIP_Label_c8f49a32-fde3-48a5-9266-b5b0972a22dc_Name">
    <vt:lpwstr>Cisco Confidential</vt:lpwstr>
  </property>
  <property fmtid="{D5CDD505-2E9C-101B-9397-08002B2CF9AE}" pid="7" name="MSIP_Label_c8f49a32-fde3-48a5-9266-b5b0972a22dc_SiteId">
    <vt:lpwstr>5ae1af62-9505-4097-a69a-c1553ef7840e</vt:lpwstr>
  </property>
  <property fmtid="{D5CDD505-2E9C-101B-9397-08002B2CF9AE}" pid="8" name="MSIP_Label_c8f49a32-fde3-48a5-9266-b5b0972a22dc_ActionId">
    <vt:lpwstr>7de4ec57-a453-425e-b72f-a6f515736a2f</vt:lpwstr>
  </property>
  <property fmtid="{D5CDD505-2E9C-101B-9397-08002B2CF9AE}" pid="9" name="MSIP_Label_c8f49a32-fde3-48a5-9266-b5b0972a22dc_ContentBits">
    <vt:lpwstr>2</vt:lpwstr>
  </property>
</Properties>
</file>